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_rels/sheet8.xml.rels" ContentType="application/vnd.openxmlformats-package.relationships+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8"/>
  </bookViews>
  <sheets>
    <sheet name="Паспорт мун. программы" sheetId="1" state="visible" r:id="rId2"/>
    <sheet name="4Целевые показатели" sheetId="2" state="visible" r:id="rId3"/>
    <sheet name="5Методика расчета" sheetId="3" state="visible" r:id="rId4"/>
    <sheet name="6Значение результатов" sheetId="4" state="visible" r:id="rId5"/>
    <sheet name="7Перечень мероприятий " sheetId="5" state="visible" r:id="rId6"/>
    <sheet name="Адресный перечень школы" sheetId="6" state="visible" r:id="rId7"/>
    <sheet name="Адресный перечень" sheetId="7" state="visible" r:id="rId8"/>
    <sheet name="8Перечень мероприятий ПП II" sheetId="8" state="visible" r:id="rId9"/>
    <sheet name="9Перечень мероприятий ПП IV" sheetId="9" state="visible" r:id="rId10"/>
  </sheets>
  <definedNames>
    <definedName function="false" hidden="false" localSheetId="1" name="_xlnm.Print_Area" vbProcedure="false">'4Целевые показатели'!$A$1:$K$29</definedName>
    <definedName function="false" hidden="false" localSheetId="1" name="_xlnm.Print_Titles" vbProcedure="false">'4Целевые показатели'!$5:$5</definedName>
    <definedName function="false" hidden="false" localSheetId="2" name="_xlnm.Print_Area" vbProcedure="false">'5Методика расчета'!$A$1:$F$25</definedName>
    <definedName function="false" hidden="false" localSheetId="3" name="_xlnm.Print_Area" vbProcedure="false">'6Значение результатов'!$A$1:$G$37</definedName>
    <definedName function="false" hidden="false" localSheetId="4" name="_xlnm.Print_Area" vbProcedure="false">'7Перечень мероприятий '!$A$1:$U$418</definedName>
    <definedName function="false" hidden="false" localSheetId="7" name="_xlnm.Print_Area" vbProcedure="false">'8Перечень мероприятий ПП II'!$A$1:$S$180</definedName>
    <definedName function="false" hidden="false" localSheetId="8" name="_xlnm.Print_Area" vbProcedure="false">'9Перечень мероприятий ПП IV'!$A$1:$L$37</definedName>
    <definedName function="false" hidden="false" localSheetId="0" name="_xlnm.Print_Area" vbProcedure="false">'Паспорт мун. программы'!$A$1:$G$60</definedName>
    <definedName function="false" hidden="false" localSheetId="0" name="Z_4BD30697_8812_4AB0_85B7_85B41EE53A82_.wvu.PrintArea" vbProcedure="false">'Паспорт мун. программы'!$A$1:$G$60</definedName>
    <definedName function="false" hidden="false" localSheetId="1" name="Z_4BD30697_8812_4AB0_85B7_85B41EE53A82_.wvu.PrintArea" vbProcedure="false">'4Целевые показатели'!$A$1:$K$29</definedName>
    <definedName function="false" hidden="false" localSheetId="1" name="Z_4BD30697_8812_4AB0_85B7_85B41EE53A82_.wvu.PrintTitles" vbProcedure="false">'4Целевые показатели'!$5:$5</definedName>
    <definedName function="false" hidden="false" localSheetId="1" name="Z_4BD30697_8812_4AB0_85B7_85B41EE53A82_.wvu.Rows" vbProcedure="false">'4Целевые показатели'!$29:$29</definedName>
    <definedName function="false" hidden="false" localSheetId="1" name="_GoBack" vbProcedure="false">'целевые показатели'!#ref!</definedName>
    <definedName function="false" hidden="false" localSheetId="1" name="_xlnm._FilterDatabase" vbProcedure="false">'4Целевые показатели'!$A$5:$K$5</definedName>
    <definedName function="false" hidden="false" localSheetId="2" name="_xlnm._FilterDatabase" vbProcedure="false">'5Методика расчета'!$A$3:$G$3</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<sst xmlns="http://schemas.openxmlformats.org/spreadsheetml/2006/main" count="3167" uniqueCount="492">
  <si>
    <t xml:space="preserve">Приложение 
к постановлению Администрации
городского округа Фрязино
От 05.06.2023  № 512
«утверждена постановлением Администрации городского округа Фрязино от 20.01.2023 № 30
</t>
  </si>
  <si>
    <t xml:space="preserve">МУНИЦИПАЛЬНАЯ ПРОГРАММА</t>
  </si>
  <si>
    <t xml:space="preserve">городского округа Фрязино Московской области «ОБРАЗОВАНИЕ» на 2023-2027 годы</t>
  </si>
  <si>
    <t xml:space="preserve">(наименование муниципального образования)</t>
  </si>
  <si>
    <t xml:space="preserve">1. Паспорт муниципальной программы</t>
  </si>
  <si>
    <t xml:space="preserve">Координатор муниципальной программы</t>
  </si>
  <si>
    <t xml:space="preserve">Заместитель главы администрации городского округа Фрязино по социальным вопросам</t>
  </si>
  <si>
    <t xml:space="preserve">Муниципальный заказчик программы</t>
  </si>
  <si>
    <t xml:space="preserve">Управление образования администрации городского округа Фрязино (далее – Управление образования)
Администрация городского округа Фрязино (далее – Администрация)
</t>
  </si>
  <si>
    <t xml:space="preserve">Цели муниципальной программы</t>
  </si>
  <si>
    <t xml:space="preserve">Обеспечение доступного качественного образования и успешной социализации детей и молодежи, удовлетворение потребности экономики городского округа Фрязино в кадрах высокой квалификации
Создание условий для эффективного развития образования городского округа Фрязино, направленного на обеспечение доступности качественного образования, отвечающего требованиям современного инновационного социально-экономического развития городского округа Фрязино Московской области
</t>
  </si>
  <si>
    <t xml:space="preserve">Перечень подпрограмм</t>
  </si>
  <si>
    <t xml:space="preserve">Муниципальные заказчики программы</t>
  </si>
  <si>
    <t xml:space="preserve">Подпрограмма 1 «Общее образование»</t>
  </si>
  <si>
    <t xml:space="preserve">Управление образования администрации городского округа Фрязино (далее – Управление образования)
</t>
  </si>
  <si>
    <t xml:space="preserve">Подпрограмма 2 «Дополнительное образование, воспитание и психолого-социальное сопровождение детей»</t>
  </si>
  <si>
    <t xml:space="preserve">Управление образования администрации городского округа Фрязино (далее – Управление образования)
</t>
  </si>
  <si>
    <t xml:space="preserve">Подпрограмма 4 «Обеспечивающая подпрограмма»</t>
  </si>
  <si>
    <t xml:space="preserve">Краткая характеристика подпрограмм
</t>
  </si>
  <si>
    <t xml:space="preserve">Задачи и мероприятия подпрограммы направлены на создание условий для эффективного функционирования системы общего образования. Будет обеспечена модернизация технологий и содержания общего образования в соответствии с новыми федеральными государственными образовательными стандартами, концепциями модернизации конкретных образовательных областей. Будут реализованы меры по развитию инфраструктуры общего образования, формированию новой технологической среды (включая активное использование технологий электронного обучения), обеспечивающие равный доступ к качественному общему образованию. Будут реализованы мероприятия по повышению профессионального уровня и эффективности деятельности педагогических и руководящих кадров общего образования. Реализация подпрограммы предусматривает также решение задач и мероприятий, которые обеспечат развитие сферы дошкольного образования городского округа Фрязино и предоставление всем детям в возрасте до 3 лет и от 3 до 7 лет доступности получения услуг дошкольного образования. Будет продолжено развитие уже имеющихся объектов дошкольного образования (включая капитальный ремонт и реконструкцию). Будут созданы условия для обеспечения реализации федерального государственного образовательного стандарта дошкольного образования, а также предоставления услуг дошкольного образования детям с ограниченными возможностями здоровья.
</t>
  </si>
  <si>
    <t xml:space="preserve">Реализация подпрограммы предусматривает решение задач и реализацию мероприятий, способствующих развитию сферы дополнительного образования, воспитания и психолого-социального сопровождения детей в городском округе Фрязино. Будут реализованы мероприятия по обновлению содержания и технологий дополнительного образования, воспитания, психолого-педагогического сопровождения детей.
Особое внимание будет уделяться развитию инфраструктуры и кадрового потенциала системы дополнительного образования, воспитания, психолого-педагогического сопровождения детей. Планируется создание механизмов вовлечения учащихся в активную социальную практику. Будет продолжена работа по реализации мероприятий, направленных на профилактику правонарушений и формирование навыков законопослушного гражданина, на пропаганду правил безопасного поведения на дорогах и улицах, на формирование у обучающихся коммуникативной компетенции, реализованы меры по обеспечению равных прав детей на организованный досуг, отдых и оздоровление. Будет осуществляться поддержка детей и молодежи, проявивших способности в области образования и науки, искусства, физической культуры и спорта, в форме именных стипендий Главы городского округа Фрязино.
</t>
  </si>
  <si>
    <t xml:space="preserve">В рамках решения задачи подпрограммы предусматривается создание условий для реализации полномочий в сфере образования органов муниципальной власти городского округа Фрязино.</t>
  </si>
  <si>
    <t xml:space="preserve">Источники финансирования</t>
  </si>
  <si>
    <t xml:space="preserve">Расходы (тыс. руб.) муниципальной программы, в том числе по годам:</t>
  </si>
  <si>
    <t xml:space="preserve">Всего</t>
  </si>
  <si>
    <t xml:space="preserve">2023 год</t>
  </si>
  <si>
    <t xml:space="preserve">2024 год</t>
  </si>
  <si>
    <t xml:space="preserve">2025 год</t>
  </si>
  <si>
    <t xml:space="preserve">2026 год</t>
  </si>
  <si>
    <t xml:space="preserve">2027 год</t>
  </si>
  <si>
    <t xml:space="preserve">Средства бюджета Московской области</t>
  </si>
  <si>
    <t xml:space="preserve">Средства бюджета муниципального образования Московской области</t>
  </si>
  <si>
    <t xml:space="preserve">Внебюджетные средства</t>
  </si>
  <si>
    <t xml:space="preserve">Средства федерального бюджета</t>
  </si>
  <si>
    <t xml:space="preserve">Всего, в том числе по годам:</t>
  </si>
  <si>
    <t xml:space="preserve">2.   Краткая характеристика сферы реализации муниципальной программы
</t>
  </si>
  <si>
    <t xml:space="preserve">Основные мероприятия муниципальной программы направлены на достижение цели и решение задач каждой подпрограммы. Реализация мероприятий позволит достичь показателей результативности, характеризующих муниципальную программу в целом и каждую подпрограмму в частности, в том числе будут достигнуты показатели, предусмотренные в указах Президента Российской Федерации и обращениях Губернатора Московской области.                                                                                                                      1. Общая характеристика системы образования городского округа Фрязино Московской области
Система образования городского округа Фрязино является одной из наиболее развитых в Московской области и включает в себя:
7 общеобразовательных организаций с дошкольными отделениями с охватом 9148 детей;
3 дошкольных образовательных организации с охватом 1041 детей;
2 организации дополнительного образования детей, осуществляющих образовательную деятельность по программам дополнительного образования и воспитания детей и подростков с охватом 2030 обучающихся.
В городском округе Фрязино обеспечены высокие, в сравнении со средними по Московской области, показатели охвата образовательными услугами:
услугами дошкольного образования охвачено 100% детей в возрасте от 3 до 7 лет (актуальный спрос);
услугами общего образования охвачено 100% детей и подростков;
услугами дополнительного образования охвачено 83,3% детей в возрасте от 5 до 18 лет включительно.
Анализ текущего состояния системы образования в городском округе Фрязино позволяет обозначить ряд проблем, решение которых представляется необходимым в рамках муниципальной программы.
1.1. Доступность дошкольного, общего и дополнительного образования детей.
За последние годы в городском округе Фрязино выполнен Указ Президента Российской Федерации от 07.05.2012 N 599 "О мерах по реализации государственной политики в области образования и науки" и полностью ликвидирована очередность в детские сады для детей от 3 до 7 лет.
В сложившейся на сегодняшний день демографической ситуации за последние 3 года количество детей дошкольного возраста уменьшилось. Доступность дошкольного образования в городском округе Фрязино составляет 100%. Актуальной очереди детей для предоставления места в дошкольных образовательных организациях нет.
В данных условиях наиболее актуальным становится обеспечение детей в возрасте от 1,5 до 3 лет местами в дошкольных образовательных организациях и организация обучения детей дошкольного возраста, имеющих особенные возможности здоровья. 
Удовлетворение потребностей семей в услугах дошкольного образования потребует реконструкции и капитального ремонта зданий дошкольных образовательных организаций.
1.2. Современное качество общего образования.                                                                                                                                                                                                                                                                                                                                        Все дошкольные образовательные организации городского округа Фрязино работают в соответствии с федеральным государственным образовательным стандартом дошкольного образования. Проводятся мероприятия по укреплению материально-технической базы и созданию всех необходимых по стандарту современных условий в дошкольных образовательных организациях городского округа, что позволяет повысить качество дошкольного образования. Несмотря на ряд позитивных изменений, сохраняются проблемы, которые не позволяют говорить о том, что процесс развития и модернизации данной сферы удовлетворяет общество. Необходимо реализовывать меры по развитию инфраструктуры дошкольного образования.
В системе общего образования городского округа Фрязино в целом обеспечивается высокое качество образовательных результатов. В последние три года наблюдается рост среднего балла единого государственного экзамена (далее – ЕГЭ) по большинству общеобразовательных предметов, увеличение количества выпускников, имеющих по результатам сдачи ЕГЭ 90 баллов и выше. Увеличивается количество обучающихся получивших медаль «За особые успехи в обучении».
В школах городского округа Фрязино обеспечено бесплатное горячее питание обучающихся 1–4 классов и адресное питание льготным категориям школьников.
1.3. Педагогический корпус.
В городском округе Фрязино (как и во всей Московской области) созданы благоприятные условия для оплаты труда педагогических работников, средняя заработная плата педагогических работников общеобразовательных организаций находится на уровне средней заработной платы по экономике региона.  В то же время актуальными остаются проблемы старения педагогических кадров, низкой динамики обновления кадрового состава, ограниченных возможностей непрерывного профессионального развития и построения карьеры.                                                                                                          1.4. Воспитание и социализация детей и подростков, защиты их прав и интересов.
Семьи демонстрируют высокий уровень спроса на услуги дополнительного образования детей. Концепция развития дополнительного образования детей до 2030 года в Московской области, утвержденная распоряжением Правительства Московской области  от 28.07.2022 N 707-РП, ориентирована на формирование эффективной образовательной среды, способной создать необходимые и достаточные условия для полноценного развития способностей детей в соответствии с их потребностями, самоопределения и самореализации детей в избранном виде деятельности, а также достижении при этом максимальных образовательных и личностных результатов. Несмотря на реализованные меры по развитию техносферы в системе дополнительного образования, показатель охвата современными программами технической направленности остается невысоким.
Вместе с тем имеется необходимость повышения доступности и качества дополнительного образования, в том числе для высокомотивированных талантливых детей из малообеспеченных семей, а также детей-инвалидов и детей с ограниченными возможностями здоровья.
Описание цели муниципальной программы
Целью муниципальной программы является обеспечение доступного качественного образования и успешной социализации детей и молодежи, удовлетворение потребности экономики городского округа Фрязино в кадрах высокой квалификации.
Создание условий для эффективного развития образования городского округа Фрязино, направленного на обеспечение доступности качественного образования, отвечающего требованиям современного инновационного социально-экономического развития городского округа Фрязино Московской области.
</t>
  </si>
  <si>
    <t xml:space="preserve">О сновные мероприятия муниципальной программы направлены на достижение цели и решение задач каждой подпрограммы. Реализация мероприятий позволит достичь показателей результативности, характеризующих муниципальную программу в целом и каждую подпрограмму в частности, в том числе будут достигнуты показатели, предусмотренные в указах Президента Российской Федерации и обращениях Губернатора Московской области.                                                                                                                                                                                                                                                                                        1. Общая характеристика системы образования городского округа Фрязино Московской области
Система образования городского округа Фрязино является одной из наиболее развитых в Московской области и включает в себя:
7 общеобразовательных организаций с дошкольными отделениями с охватом 9148 детей;
3 дошкольных образовательных организации с охватом 1041 детей;
2 организации дополнительного образования детей, осуществляющих образовательную деятельность по программам дополнительного образования и воспитания детей и подростков с охватом 2030 обучающихся.
В городском округе Фрязино обеспечены высокие, в сравнении со средними по Московской области, показатели охвата образовательными услугами:
услугами дошкольного образования охвачено 100% детей в возрасте от 3 до 7 лет (актуальный спрос);
услугами общего образования охвачено 100% детей и подростков;
услугами дополнительного образования охвачено 83,3% детей в возрасте от 5 до 18 лет включительно.
Анализ текущего состояния системы образования в городском округе Фрязино позволяет обозначить ряд проблем, решение которых представляется необходимым в рамках муниципальной программы.
1.1. Доступность дошкольного, общего и дополнительного образования детей.
За последние годы в городском округе Фрязино выполнен Указ Президента Российской Федерации от 07.05.2012 N 599 "О мерах по реализации государственной политики в области образования и науки" и полностью ликвидирована очередность в детские сады для детей от 3 до 7 лет.
В сложившейся на сегодняшний день демографической ситуации за последние 3 года количество детей дошкольного возраста уменьшилось. Доступность дошкольного образования в городском округе Фрязино составляет 100%. Актуальной очереди детей для предоставления места в дошкольных образовательных организациях нет.
В данных условиях наиболее актуальным становится обеспечение детей в возрасте от 1,5 до 3 лет местами в дошкольных образовательных организациях и организация обучения детей дошкольного возраста, имеющих особенные возможности здоровья. 
Удовлетворение потребностей семей в услугах дошкольного образования потребует реконструкции и капитального ремонта зданий дошкольных образовательных организаций.
1.2. Современное качество общего образования.                                                                                                                                                                                                                                                                                                                                        Все дошкольные образовательные организации городского округа Фрязино работают в соответствии с федеральным государственным образовательным стандартом дошкольного образования. Проводятся мероприятия по укреплению материально-технической базы и созданию всех необходимых по стандарту современных условий в дошкольных образовательных организациях городского округа, что позволяет повысить качество дошкольного образования. Несмотря на ряд позитивных изменений, сохраняются проблемы, которые не позволяют говорить о том, что процесс развития и модернизации данной сферы удовлетворяет общество. Необходимо реализовывать меры по развитию инфраструктуры дошкольного образования.
В системе общего образования городского округа Фрязино в целом обеспечивается высокое качество образовательных результатов. В последние три года наблюдается рост среднего балла единого государственного экзамена (далее – ЕГЭ) по большинству общеобразовательных предметов, увеличение количества выпускников, имеющих по результатам сдачи ЕГЭ 90 баллов и выше. Увеличивается количество обучающихся получивших медаль «За особые успехи в обучении».
В школах городского округа Фрязино обеспечено бесплатное горячее питание обучающихся 1–4 классов и адресное питание льготным категориям школьников.
1.3. Педагогический корпус.
В городском округе Фрязино (как и во всей Московской области) созданы благоприятные условия для оплаты труда педагогических работников, средняя заработная плата педагогических работников общеобразовательных организаций находится на уровне средней заработной платы по экономике региона.  В то же время актуальными остаются проблемы старения педагогических кадров, низкой динамики обновления кадрового состава, ограниченных возможностей непрерывного профессионального развития и построения карьеры.
1.4. Воспитание и социализация детей и подростков, защиты их прав и интересов.
Семьи демонстрируют высокий уровень спроса на услуги дополнительного образования детей. Концепция развития дополнительного образования детей до 2030 года в Московской области, утвержденная распоряжением Правительства Московской области  от 28.07.2022 N 707-РП, ориентирована на формирование эффективной образовательной среды, способной создать необходимые и достаточные условия для полноценного развития способностей детей в соответствии с их потребностями, самоопределения и самореализации детей в избранном виде деятельности, а также достижении при этом максимальных образовательных и личностных результатов. Несмотря на реализованные меры по развитию техносферы в системе дополнительного образования, показатель охвата современными программами технической направленности остается невысоким.
Вместе с тем имеется необходимость повышения доступности и качества дополнительного образования, в том числе для высокомотивированных талантливых детей из малообеспеченных семей, а также детей-инвалидов и детей с ограниченными возможностями здоровья.
Описание цели муниципальной программы
Целью муниципальной программы является обеспечение доступного качественного образования и успешной социализации детей и молодежи, удовлетворение потребности экономики городского округа Фрязино в кадрах высокой квалификации.
Создание условий для эффективного развития образования городского округа Фрязино, направленного на обеспечение доступности качественного образования, отвечающего требованиям современного инновационного социально-экономического развития городского округа Фрязино Московской области.
</t>
  </si>
  <si>
    <t xml:space="preserve">3.  Инерционный прогноз развития соответствующей сферы реализации муниципальной программы с учетом ранее достигнутых результатов, а также предложения по решению проблем в указанной сфере 
</t>
  </si>
  <si>
    <t xml:space="preserve">Реализация мероприятий программы позволит организовать обучение 100% численности обучающихся дошкольных образовательных организаций по программам, соответствующим требованиям федерального государственного образовательного стандарта дошкольного образования. В частности, будет решаться задача обеспечения доступности дошкольного образования для детей в возрасте от 1,5 до 3 лет, в том числе детей с ограниченными возможностями здоровья, что приведет к увеличению доли детей, получающих услугу по уходу и присмотру. 
Для удовлетворения запросов населения к качеству образовательных услуг и условиям обучения во всех образовательных организациях будут обеспечены требования федерального государственного образовательного стандарта к кадровым, материально-техническим и информационно-методическим условиям реализации основной и адаптированной образовательных программ. Для минимизации рисков ухудшения условий образования детей будут использованы эффективные механизмы регулирования и контроля качества услуг.
Это потребует существенного роста расходов на содержание зданий образовательных организаций, развитие инфраструктуры и кадрового потенциала системы образования.
В условиях роста расходов на образование усилятся риски неэффективного использования бюджетных средств. В этой связи важной задачей станет внедрение современных механизмов финансового обеспечения и управления по результатам, а также моделей организации сети образовательных организаций, обеспечивающих эффективное использование ресурсов.
Важнейшим инструментом решения данной задачи станет введение современных требований к производительности и результативности труда педагогических работников. Повышение престижа педагогической профессии, развитие кадрового потенциала системы общего образования является одной из ключевых задач. Важнейшим инструментом решения данной задачи является достойное стимулирование их труда и функционирование регионального сегмента национальной системы учительского роста, установление для педагогических работников уровней владения профессиональными компетенциями, подтверждаемыми результатами аттестации. Повышение эффективности системы дополнительного образования будет обеспечено за счет реализации моделей сетевого взаимодействия общеобразовательных организаций, организаций дополнительного образования, профессиональных образовательных организаций, образовательных организаций высшего образования, промышленных предприятий и бизнес-структур, в том числе в сфере научно-технического творчества, робототехники.
Будут реализованы меры по поддержке общеобразовательных организаций, реализующих инновационные образовательные проекты и программы. Это позволит сохранить и расширить сектор общеобразовательных организаций, конкурентоспособных на муниципальном и региональном уровне. Будут реализованы меры по обновлению содержания общего образования, включая создание условий для приобретения детьми базовых умений и навыков в области выбранного ими вида науки или спорта, профессиональной ориентации, расширения сферы общественно полезной деятельности, включения в волонтерское движение.
Для обеспечения доступности качественных образовательных услуг в том числе – профильного обучения, детей с ограниченными возможностями здоровья будут реализованы современные модели электронного обучения с использованием дистанционных образовательных технологий. Наряду с этим должен увеличиться масштаб распространения инклюзивного образования, в том числе – за счет мер по созданию в образовательных организациях безбарьерной среды.
В деятельности образовательных организаций будут реализованы современные технологии культурной и языковой адаптации детей из семей мигрантов.
Вовлеченность семей в образование детей и взаимодействие с образовательными организациями будет усилена за счет реализации программ информационно-просветительской и образовательной работы с родителями.
</t>
  </si>
  <si>
    <t xml:space="preserve">4. Целевыее показатели муниципальной программы городского округа Фрязино «Образование» на 2023-2027 годы     
</t>
  </si>
  <si>
    <t xml:space="preserve">№
п/п</t>
  </si>
  <si>
    <t xml:space="preserve">Наименование целевых показателей
</t>
  </si>
  <si>
    <t xml:space="preserve">Тип показателя</t>
  </si>
  <si>
    <t xml:space="preserve">Единица измерения</t>
  </si>
  <si>
    <t xml:space="preserve">Базовое значение </t>
  </si>
  <si>
    <t xml:space="preserve">Планируемое значение по годам реализации</t>
  </si>
  <si>
    <t xml:space="preserve">Номер и название основного мероприятия в перечне мероприятий Подпрограммы</t>
  </si>
  <si>
    <t xml:space="preserve">Подпрограмма I «Общее образование»</t>
  </si>
  <si>
    <t xml:space="preserve">1.1</t>
  </si>
  <si>
    <t xml:space="preserve">Доступность дошкольного образования для детей в возрасте от трех до семи лет</t>
  </si>
  <si>
    <r>
      <rPr>
        <sz val="14"/>
        <rFont val="Times New Roman"/>
        <family val="1"/>
        <charset val="204"/>
      </rPr>
      <t xml:space="preserve">Указ Президента Российской Федерации </t>
    </r>
    <r>
      <rPr>
        <b val="true"/>
        <sz val="14"/>
        <rFont val="Times New Roman"/>
        <family val="1"/>
        <charset val="204"/>
      </rPr>
      <t xml:space="preserve">Приоритетный</t>
    </r>
  </si>
  <si>
    <t xml:space="preserve">%</t>
  </si>
  <si>
    <t xml:space="preserve">100</t>
  </si>
  <si>
    <t xml:space="preserve">Мероприятие 01.01.
Проведение капитального ремонта, технического переоснащения и благоустройства территорий учреждений образования
</t>
  </si>
  <si>
    <t xml:space="preserve">1.2</t>
  </si>
  <si>
    <t xml:space="preserve">Отношение средней заработной платы педагогических работников дошкольных образовательных организаций к средней заработной плате в общеобразовательных организациях в Московской области</t>
  </si>
  <si>
    <t xml:space="preserve">101,1</t>
  </si>
  <si>
    <t xml:space="preserve">Мероприятие 01.07.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</si>
  <si>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1.3</t>
  </si>
  <si>
    <t xml:space="preserve">Отношение средней заработной платы педагогических работников общеобразовательных организаций общего образования к среднемесячному доходу от трудовой деятельности</t>
  </si>
  <si>
    <t xml:space="preserve">109,4</t>
  </si>
  <si>
    <t xml:space="preserve">1.4</t>
  </si>
  <si>
    <t xml:space="preserve">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государственных и муниципальных образовательных организациях</t>
  </si>
  <si>
    <r>
      <rPr>
        <sz val="14"/>
        <rFont val="Times New Roman"/>
        <family val="1"/>
        <charset val="204"/>
      </rPr>
      <t xml:space="preserve">Соглашение с ФОИВ </t>
    </r>
    <r>
      <rPr>
        <b val="true"/>
        <sz val="14"/>
        <rFont val="Times New Roman"/>
        <family val="1"/>
        <charset val="204"/>
      </rPr>
      <t xml:space="preserve">Приоритетный</t>
    </r>
  </si>
  <si>
    <t xml:space="preserve">Мероприятие 02.08.
Организация бесплатного горячего питания обучающихся, получающих начальное общее образование в муниципальных образовательных организациях</t>
  </si>
  <si>
    <t xml:space="preserve">1.5</t>
  </si>
  <si>
    <t xml:space="preserve">Доля выпускников текущего года, набравших 250 баллов и более по 3 предметам, к общему количеству выпускников текущего года, сдававших ЕГЭ по 3 и более предметам</t>
  </si>
  <si>
    <r>
      <rPr>
        <sz val="14"/>
        <rFont val="Times New Roman"/>
        <family val="1"/>
        <charset val="204"/>
      </rPr>
      <t xml:space="preserve">Отраслевой показатель </t>
    </r>
    <r>
      <rPr>
        <b val="true"/>
        <sz val="14"/>
        <rFont val="Times New Roman"/>
        <family val="1"/>
        <charset val="204"/>
      </rPr>
      <t xml:space="preserve">Приоритетный</t>
    </r>
  </si>
  <si>
    <t xml:space="preserve">16,01</t>
  </si>
  <si>
    <t xml:space="preserve">Мероприятие 04.01.
Расходы на обеспечение деятельности (оказание услуг) муниципальных учреждений - общеобразовательные организации, оказывающие услуги дошкольного, начального общего, основного общего, среднего общего образования</t>
  </si>
  <si>
    <t xml:space="preserve">1.6</t>
  </si>
  <si>
    <t xml:space="preserve">Количество отремонтированных дошкольных образовательных организаций</t>
  </si>
  <si>
    <r>
      <rPr>
        <sz val="14"/>
        <rFont val="Times New Roman"/>
        <family val="1"/>
        <charset val="204"/>
      </rPr>
      <t xml:space="preserve">Обращение Губернатора Московской области </t>
    </r>
    <r>
      <rPr>
        <b val="true"/>
        <sz val="14"/>
        <rFont val="Times New Roman"/>
        <family val="1"/>
        <charset val="204"/>
      </rPr>
      <t xml:space="preserve">Приоритетный</t>
    </r>
  </si>
  <si>
    <t xml:space="preserve">шт.</t>
  </si>
  <si>
    <t xml:space="preserve">1</t>
  </si>
  <si>
    <t xml:space="preserve">Мероприятие 07.01.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  </t>
  </si>
  <si>
    <t xml:space="preserve">1.7</t>
  </si>
  <si>
    <t xml:space="preserve">Количество объектов, в которых в полном объеме выполнены мероприятия по капитальному ремонту общеобразовательных организаций</t>
  </si>
  <si>
    <t xml:space="preserve">единица</t>
  </si>
  <si>
    <t xml:space="preserve">3</t>
  </si>
  <si>
    <t xml:space="preserve">Мероприятие 08.01. 
Проведение работ по капитальному ремонту зданий региональных (муниципальных) общеобразовательных организаций</t>
  </si>
  <si>
    <t xml:space="preserve">1.8</t>
  </si>
  <si>
    <t xml:space="preserve">Доля детей-инвалидов в возрасте от 1,5 года до 7 лет, охваченных дошкольным образованием, в общей численности детей-инвалидов такого возраста</t>
  </si>
  <si>
    <t xml:space="preserve">Отраслевой</t>
  </si>
  <si>
    <t xml:space="preserve">Мероприятие 09.01. 
Создание в муниципальных образовательных организациях: дошкольных, общеобразовательных,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</si>
  <si>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 xml:space="preserve">1.9</t>
  </si>
  <si>
    <t xml:space="preserve">Доля детей-инвалидов, которым созданы условия для получения качественного начального общего, основного общего, среднего общего образования, в общей численности детей- инвалидов школьного возраста</t>
  </si>
  <si>
    <t xml:space="preserve">1.10</t>
  </si>
  <si>
    <t xml:space="preserve">Доля детей-инвалидов в возрасте от 5 до 18 лет, получающих дополнительное образование, в общей численности детей-инвалидов такого возраста</t>
  </si>
  <si>
    <t xml:space="preserve">50</t>
  </si>
  <si>
    <t xml:space="preserve">1.11</t>
  </si>
  <si>
    <t xml:space="preserve">В общеобразовательных организациях, расположенных в сельской местности и малых городах, созданы и функционируют центры образования естественно-научной и технологической направленностей</t>
  </si>
  <si>
    <r>
      <rPr>
        <sz val="14"/>
        <rFont val="Times New Roman"/>
        <family val="1"/>
        <charset val="204"/>
      </rPr>
      <t xml:space="preserve">Соглашение с ФОИВ по федеральному проекту «Современная школа» </t>
    </r>
    <r>
      <rPr>
        <b val="true"/>
        <sz val="14"/>
        <rFont val="Times New Roman"/>
        <family val="1"/>
        <charset val="204"/>
      </rPr>
      <t xml:space="preserve">Приоритетный</t>
    </r>
  </si>
  <si>
    <t xml:space="preserve">Х</t>
  </si>
  <si>
    <t xml:space="preserve">Мероприятие Е1.01.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</si>
  <si>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 xml:space="preserve">1.12</t>
  </si>
  <si>
    <t xml:space="preserve">Поддержка образования для детей
с ограниченными возможностями здоровья. Обновление материально - 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 (нарастающим итогом)
</t>
  </si>
  <si>
    <t xml:space="preserve">Мероприятие Е1.03.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</si>
  <si>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 xml:space="preserve">1.13</t>
  </si>
  <si>
    <t xml:space="preserve">Количество отремонтированных общеобразовательных организаций</t>
  </si>
  <si>
    <t xml:space="preserve">0</t>
  </si>
  <si>
    <t xml:space="preserve">Мероприятие Е1.04.
Проведение капитального ремонта в муниципальных общеобразовательных организациях</t>
  </si>
  <si>
    <t xml:space="preserve">1.14</t>
  </si>
  <si>
    <t xml:space="preserve">В общеобразовательных организациях, расположенных в сельской местности и малых городах, обновлена материально- техническая база для занятий детей физической культурой и спортом (нарастающим итогом)</t>
  </si>
  <si>
    <r>
      <rPr>
        <sz val="14"/>
        <rFont val="Times New Roman"/>
        <family val="1"/>
        <charset val="204"/>
      </rPr>
      <t xml:space="preserve">Соглашение с ФОИВ по федеральному проекту «Успех каждого ребенка» </t>
    </r>
    <r>
      <rPr>
        <b val="true"/>
        <sz val="14"/>
        <rFont val="Times New Roman"/>
        <family val="1"/>
        <charset val="204"/>
      </rPr>
      <t xml:space="preserve">Приоритетный</t>
    </r>
  </si>
  <si>
    <t xml:space="preserve">Мероприятие Е2.01.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</si>
  <si>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1.15</t>
  </si>
  <si>
    <t xml:space="preserve">Доступность дошкольного образования для детей в возрасте до 3-х лет</t>
  </si>
  <si>
    <r>
      <rPr>
        <sz val="14"/>
        <rFont val="Times New Roman"/>
        <family val="1"/>
        <charset val="204"/>
      </rPr>
      <t xml:space="preserve">Соглашение с ФОИВ по федеральному проекту «Содействие занятости» </t>
    </r>
    <r>
      <rPr>
        <b val="true"/>
        <sz val="14"/>
        <rFont val="Times New Roman"/>
        <family val="1"/>
        <charset val="204"/>
      </rPr>
      <t xml:space="preserve">Приоритетный</t>
    </r>
  </si>
  <si>
    <t xml:space="preserve">Мероприятие Р2.02.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</si>
  <si>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 xml:space="preserve">1.16</t>
  </si>
  <si>
    <t xml:space="preserve">Созданы дополнительные места в субъектах Российской Федерации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</si>
  <si>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 xml:space="preserve">место</t>
  </si>
  <si>
    <t xml:space="preserve">Подпрограмма II «Дополнительное образование, воспитание и психолого-социальное сопровождение детей»</t>
  </si>
  <si>
    <t xml:space="preserve">2.1</t>
  </si>
  <si>
    <t xml:space="preserve">Отношение средней заработной платы педагогических работников организаций дополнительного образования детей к средней заработной плате учителей в Московской области</t>
  </si>
  <si>
    <t xml:space="preserve">Мероприятие 02.01. Расходы на обеспечение деятельности (оказание услуг) муниципальных учреждений - организации дополнительного образования
</t>
  </si>
  <si>
    <t xml:space="preserve">2.2</t>
  </si>
  <si>
    <t xml:space="preserve">Доля детей в возрасте от 5 до 18 лет, охваченных дополнительным образованием</t>
  </si>
  <si>
    <t xml:space="preserve">Мероприятие Е1.01.
Создание детского технопарка «Кванториум»</t>
  </si>
  <si>
    <t xml:space="preserve">2.3</t>
  </si>
  <si>
    <t xml:space="preserve">Основное мероприятие Е2. Федеральный проект "Успех каждого ребенка", Мероприятие Е2.02. Создание новых мест в образовательных организациях различных типов для реализации дополнительных общерахвивающих программ всех направленностей</t>
  </si>
  <si>
    <t xml:space="preserve">2.4</t>
  </si>
  <si>
    <t xml:space="preserve">Созданы центры цифрового образования детей «IT-куб» (нарастающим итогом)</t>
  </si>
  <si>
    <r>
      <rPr>
        <sz val="14"/>
        <rFont val="Times New Roman"/>
        <family val="1"/>
        <charset val="204"/>
      </rPr>
      <t xml:space="preserve">Соглашение с ФОИВ по федеральному проекту «Цифровая образовательная среда» </t>
    </r>
    <r>
      <rPr>
        <b val="true"/>
        <sz val="14"/>
        <rFont val="Times New Roman"/>
        <family val="1"/>
        <charset val="204"/>
      </rPr>
      <t xml:space="preserve">Приоритетный</t>
    </r>
  </si>
  <si>
    <t xml:space="preserve">Основное мероприятие Е4. Федеральный проект "Цифровая образовательная среда", Мероприятие Е4.01 Создание центров цифрового образования детей</t>
  </si>
  <si>
    <t xml:space="preserve">2.5</t>
  </si>
  <si>
    <t xml:space="preserve">Количество обучающихся муниципальных образовательных организаций городского округа Фрязино, которым оказана поддержка в рамках программ поддержки одаренных детей и талантливой молодежи на муниципальном уровне</t>
  </si>
  <si>
    <t xml:space="preserve">отраслевой</t>
  </si>
  <si>
    <t xml:space="preserve">человек</t>
  </si>
  <si>
    <t xml:space="preserve">Мероприятие  02.01.
</t>
  </si>
  <si>
    <t xml:space="preserve">5. Методика расчета значений целевых показателей муниципальной программы городского округа Фрязино «Образование» на 2023-2027 годы</t>
  </si>
  <si>
    <t xml:space="preserve">№ п/п</t>
  </si>
  <si>
    <t xml:space="preserve">Наименование показателя</t>
  </si>
  <si>
    <t xml:space="preserve">Порядок расчета</t>
  </si>
  <si>
    <t xml:space="preserve">Источник данных</t>
  </si>
  <si>
    <t xml:space="preserve">Период представления отчетности</t>
  </si>
  <si>
    <t xml:space="preserve">П= Ч(3-7) / (Ч(3-7) + Ч(очередь)) х 100, где:
П – планируемый показатель;
Ч(3-7) – численность детей в возрасте от 3 до 7 лет, получающих дошкольное образование в текущем году;
Ч(очередь) – численность детей в возрасте от 3 до 7 лет, находящихся в очереди на получение в текущем году дошкольного образования
</t>
  </si>
  <si>
    <t xml:space="preserve">Данные Федеральной государственной информационной системы доступности дошкольного образования (ФГИС ДДО)</t>
  </si>
  <si>
    <t xml:space="preserve">Ежегодно</t>
  </si>
  <si>
    <t xml:space="preserve">Отношение средней заработной платы педагогических работников дошкольных образовательных организаций к средней заработной плате в общеобразовательных организациях в Московской области</t>
  </si>
  <si>
    <t xml:space="preserve">П = (Зпд / Зсоб) х 100%, 
где:
П – планируемый показатель;
Зпд – среднемесячная заработная плата педагогических работников муниципальных дошкольных образовательных организаций;
Зсоб –  среднемесячная заработная плата в общеобразовательных организациях.
</t>
  </si>
  <si>
    <t xml:space="preserve">Данные формы ФСН № ЗП-образование, утвержденной приказом Росстата</t>
  </si>
  <si>
    <t xml:space="preserve">Отношение средней заработной платы педагогических работников общеобразовательных организаций общего образования к среднемесячному доходу от трудовой деятельности</t>
  </si>
  <si>
    <t xml:space="preserve">П = (Зпш / З(тр))х 100%, 
где:
П – планируемый показатель;
Зпш – средняя заработная плата педагогических работников муниципальных общеобразовательных организаций; 
З(тр) – среднемесячный доход от трудовой деятельности
</t>
  </si>
  <si>
    <t xml:space="preserve">Р = Чп/Ч х 100%, где:
Р – значение показателя; 
Чп – количество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Ч – количество обучающихся, получающих начальное общее образование в государственных и муниципальных образовательных организациях</t>
  </si>
  <si>
    <t xml:space="preserve">Данные государственной статистики, данные РСЭМ</t>
  </si>
  <si>
    <t xml:space="preserve">Доля выпускников текущего года, набравших 250 баллов и более по 3 предметам, к общему количеству выпускников текущего года, сдававших ЕГЭ по 3 и более предметам</t>
  </si>
  <si>
    <t xml:space="preserve">ДВ= В / ВТГ х 100, где:
ДВ – доля высокобалльников (выпускников текущего года, набравших 250 баллов и более по 3 предметам);
В – количество высокобалльников;
ВТГ – количество выпускников текущего года, сдававших ЕГЭ по 3 и более предметам (в расчет не берется результат по математике базового уровня)</t>
  </si>
  <si>
    <t xml:space="preserve">Данные Регионального центра обработки информации по итогам проведения государственной итоговой аттестации</t>
  </si>
  <si>
    <t xml:space="preserve">Ведомственные данные</t>
  </si>
  <si>
    <t xml:space="preserve">Количество отремонтированных зданий (обособленных помещений, помещений) общеобразовательных организаций</t>
  </si>
  <si>
    <t xml:space="preserve">
Fд=Aд /Qд*100
где:
Fд - доля детей-инвалидов в возрасте от 1,5 до 7 лет, охваченных дошкольным образованием, в общей численности детей-инвалидов данного возраста ;
Aд - количество детей-инвалидов в возрасте от 1,5 до 7 лет в дошкольных образовательных организациях, дошкольных группах общеобразовательных ораганизаций;
Qд - общая численность детей-инвалидов от 1,5 до 7 лет, зарегистрированных в Единой информационной системе управления дошкольными образовательными учреждениями.
</t>
  </si>
  <si>
    <t xml:space="preserve">Дданные региональной системы электронного мониторинга состояния и развития системы образования Московской области (РСЭМ), сведения из федерального государственного статистического наблюдения по форме N 85-К "Сведения о деятельности организации, осуществляющей образовательную деятельность по образовательным программам дошкольного образования, присмотр и уход за детьми", утвержденной приказом Росстата  от 30.07.2021 N 456;
данные информационной системы управления дошкольными образовательными организациями Московской области </t>
  </si>
  <si>
    <t xml:space="preserve">
Fш= Aш/Qш*100
где:
Fш - доля детей-инвалидов, которым созданы условия для получения качественного начального общего, основного общего, среднего общего образования, от общей численности детей-инвалидов школьного возраста в Московской области;
Aш - количество детей-инвалидов, обучающихся в по образовательным программам начального общего, основного общего, среднего общего образования;
Qш - общая численность детей-инвалидов школьного возраста.
</t>
  </si>
  <si>
    <t xml:space="preserve">Данные системы электронного мониторинга состояния и развития системы образования Московской области (РСЭМ), сведения из федерального статистического наблюдения по форме N ОО-1 "Сведения об организации, осуществляющей подготовку по образовательным программам начального общего, основного общего, среднего общего образования", утвержденной приказом Росстата от 01.03.2022 N 99 "Об утверждении формы федерального статистического наблюдения с указаниями по ее заполнению для организации Министерством Просвещения Российской Федерации федерального статистического наблюдения в сфере общего образования";
данные государственного учреждения - отделения Пенсионного фонда Российской Федерации по г. Москве и Московской области</t>
  </si>
  <si>
    <t xml:space="preserve">
 Fдоп=Aдоп/Qдоп*100
где:
Fдоп - доля детей-инвалидов в возрасте от 5 до 18 лет, получающих дополнительное образование, от общей численности детей-инвалидов данного возраста в Московской области;
Aдоп - количество детей-инвалидов в возрасте от 5 до 18 лет, получающих дополнительное образование;
Qдоп - общая численность детей-инвалидов от 5 до 18 лет.
</t>
  </si>
  <si>
    <t xml:space="preserve">Данные региональной системы электронного мониторинга состояния и развития системы образования Московской области (РСЭМ), сведения из федерального государственного статистического наблюдения по форме N 1-ДО "Сведения об учреждении дополнительного образования детей", утвержденной приказом Федеральной службы государственной статистики от 14.01.2013 N 12 "Об утверждении статистического инструментария для организации Министерством образования и науки Российской Федерации федерального статистического наблюдения за деятельностью образовательных учреждений";
данные государственного учреждения - отделения Пенсионного фонда Российской Федерации по г. Москве и Московской области</t>
  </si>
  <si>
    <t xml:space="preserve">Количество общеобразовательных организаций, расположенных в сельской местности и малых городах, в которых созданы и функционируют центры образования естественно-научной и технологической направленностей в соответствии с адресным перечнем</t>
  </si>
  <si>
    <t xml:space="preserve">Поддержка образования для детей с ограниченными возможностями здоровья.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 (нарастающим итогом)</t>
  </si>
  <si>
    <t xml:space="preserve">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</si>
  <si>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 xml:space="preserve">Число общеобразовательных организаций, расположенных в сельской местности и малых городах, обновивших материально- техническую базу для занятий детей физической культурой и спортом, нарастающим итогом с 2020 года</t>
  </si>
  <si>
    <t xml:space="preserve">Доступность дошкольного образования для детей в возрасте до 3-х лет</t>
  </si>
  <si>
    <t xml:space="preserve">П = Ч(2м-3л) / (Ч(2м-3л) + Ч(учет)) х 100, где:
П – планируемый показатель;
Ч(2м-3л) – численность детей в возрасте от 2 месяцев до 3 лет, которым предоставлена возможность получать услугу дошкольного образования;
Ч(учет) – численность детей в возрасте от 2 месяцев до 3 лет, состоящих на учете для предоставления места в дошкольном образовательном учреждении с предпочтительной датой приёма в текущем году (актуальный спрос), 
с учетом прироста по данным государственной статистики</t>
  </si>
  <si>
    <t xml:space="preserve">Созданы дополнительные места в субъектах Российской Федерации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</si>
  <si>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 xml:space="preserve">Созданы дополнительные места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</si>
  <si>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 xml:space="preserve">2</t>
  </si>
  <si>
    <t xml:space="preserve">Отношение средней заработной платы педагогических работников организаций дополнительного образования детей к средней заработной плате учителей в Московской области</t>
  </si>
  <si>
    <t xml:space="preserve">П = З(мун)/З(у) х 100,
 где:
П – планируемый показатель;
З(мун) – среднемесячная заработная плата педагогических работников муниципальных организаций дополнительного образования детей;
З(у) – среднемесячная заработная плата учителя в Московской области</t>
  </si>
  <si>
    <t xml:space="preserve">Доля детей в возрасте от 5 до 18 лет, охваченных дополнительным образованием</t>
  </si>
  <si>
    <t xml:space="preserve">(Чдоп/ Чобщ) x 100, где:
Чдоп – число детей в возрасте от 5 до 18 лет, проживающих в муниципальном образовании и обучающихся по дополнительным образовательным программам,
Чобщ – общее число детей в возрасте от 5 до 18 лет, проживающих в муниципальном образовании</t>
  </si>
  <si>
    <t xml:space="preserve">Количество созданных центров цифрового образования детей «IT-куб»</t>
  </si>
  <si>
    <t xml:space="preserve">Количество обучающихся муниципальных образовательных организаций городского округа Фрязино, получившим именную стипендию Главы городского округа  Фрязино</t>
  </si>
  <si>
    <t xml:space="preserve">Управление образования администрации в соответствии с решением муниципального Совета по присуждению стипендий</t>
  </si>
  <si>
    <t xml:space="preserve">6. Значения результатов выполнения мероприятий муниципальной программы городского округа Фрязино «Образование» на 2023-2027 годы</t>
  </si>
  <si>
    <t xml:space="preserve">№ подпрограммы ХХ</t>
  </si>
  <si>
    <t xml:space="preserve">№ основного мероприятия YY</t>
  </si>
  <si>
    <t xml:space="preserve">№ мероприятия ZZ</t>
  </si>
  <si>
    <t xml:space="preserve">Наименование результата</t>
  </si>
  <si>
    <t xml:space="preserve">Порядок определения значений</t>
  </si>
  <si>
    <t xml:space="preserve">4</t>
  </si>
  <si>
    <t xml:space="preserve">01</t>
  </si>
  <si>
    <t xml:space="preserve">07</t>
  </si>
  <si>
    <t xml:space="preserve">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t>
  </si>
  <si>
    <t xml:space="preserve">Д=Ч факт / Ч план х 100%, где:
Ч факт – численность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отчетном периоде;
Ч план - численность обучающихся, по программам дошкольного, начального общего, основного общего, среднего общего образования, дополнительного образования в муниципальных дошкольных и общеобразовательных организациях, в отчетном периоде.
</t>
  </si>
  <si>
    <t xml:space="preserve">08</t>
  </si>
  <si>
    <t xml:space="preserve">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частных дошкольных и общеобразовательных организациях, в общей численности обучающихся в частных дошкольных и общеобразовательных организациях</t>
  </si>
  <si>
    <t xml:space="preserve">Д=Ч факт / Ч план х 100%, где:
Ч факт – численность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частных дошкольных и общеобразовательных организациях, в отчетном периоде;
Ч план - численность обучающихся, по программам дошкольного, начального общего, основного общего, среднего общего образования, дополнительного образования в частных дошкольных и общеобразовательных организациях, в отчетном периоде.
</t>
  </si>
  <si>
    <t xml:space="preserve">10</t>
  </si>
  <si>
    <t xml:space="preserve">Выплачена компенсация родительской платы за присмотр и уход за детьми, осваивающими образовательные программы дошкольного образования, в общем числе обратившихся</t>
  </si>
  <si>
    <t xml:space="preserve">Д=Ч факт / Ч план х 100%, где:
Ч факт – численность детей, осваивающих образовательные программы дошкольного образования в организациях, осуществляющих образовательную деятельность в Московской области, на которых выплачена компенсация родительской платы, в отчетном периоде;
Ч план - численность детей, осваивающих образовательные программы дошкольного образования в организациях, осуществляющих образовательную деятельность в Московской области,  родители (законные представители) которых обратились за компенсацией родительской платы и внесли плату за присмотр и уход за ребенком (детьми), в отчетном периоде.
</t>
  </si>
  <si>
    <t xml:space="preserve">02</t>
  </si>
  <si>
    <t xml:space="preserve">Выплачена компенсация за проезд отдельным категориям обучающихся по очной форме обучения муниципальных общеобразовательных организаций в общем  числе обратившихся
</t>
  </si>
  <si>
    <t xml:space="preserve">Д=Ч факт / Ч план х 100%, где:
Ч факт – численность отдельных категорий обучающихся по очной форме обучения муниципальных общеобразовательных организаций,  которым выплачена компенсация за проезд, в отчетном периоде;
Ч план - численность отдельных категорий обучающихся по очной форме обучения муниципальных общеобразовательных организаций,  которые обратились за компенсацией за проезд, в отчетном периоде.
</t>
  </si>
  <si>
    <t xml:space="preserve">5</t>
  </si>
  <si>
    <t xml:space="preserve">Приобретены автобусы для доставки обучающихся в общеобразовательные организации, расположенные в сельских населенных пунктах</t>
  </si>
  <si>
    <t xml:space="preserve">Отчеты муниципальных образований Московской области о достижении значений  показателей результативности (результатов) использования субсидии, предоставляемые посредством системы ГАС «Управление» Московской области</t>
  </si>
  <si>
    <t xml:space="preserve">6</t>
  </si>
  <si>
    <t xml:space="preserve">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</si>
  <si>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 xml:space="preserve">Количество обеспеченных горячим питанием обучающихся 1-4 классов</t>
  </si>
  <si>
    <t xml:space="preserve">7</t>
  </si>
  <si>
    <t xml:space="preserve">Доля детодней, в которые отдельные категории обучающихся муниципальных общеобразовательных организаций в Московской области получали бесплатное питание, от общего количества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t>
  </si>
  <si>
    <t xml:space="preserve">Д=Ч факт / Ч посещ х 100%, где:
Ч факт – количество детодней, в которые отдельные категории обучающихся муниципальных общеобразовательных организаций в Московской области получали бесплатное питание, в отчетном периоде;
Ч посещ - количество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 в отчетном периоде</t>
  </si>
  <si>
    <t xml:space="preserve">8</t>
  </si>
  <si>
    <t xml:space="preserve">13</t>
  </si>
  <si>
    <t xml:space="preserve">Обеспечено содержание созданных дополнительных мест для детей в возрасте от 1,5 до 7 лет в организациях, осуществляющих присмотр и уход за детьми</t>
  </si>
  <si>
    <t xml:space="preserve">Муниципальная методика</t>
  </si>
  <si>
    <t xml:space="preserve">9</t>
  </si>
  <si>
    <t xml:space="preserve">03</t>
  </si>
  <si>
    <t xml:space="preserve">Проведены работы в муниципальных общеобразовательных организациях для обеспечения пожарной безопасности</t>
  </si>
  <si>
    <t xml:space="preserve">Выполнение требований по обеспечению пожарной безопасности образовательных объектов, подведомственных Министерству образования Московской области</t>
  </si>
  <si>
    <t xml:space="preserve">Проведен капитальный ремонт дошкольных образовательных организаций</t>
  </si>
  <si>
    <t xml:space="preserve">11</t>
  </si>
  <si>
    <t xml:space="preserve">Выполнены в полном объеме мероприятия по капитальному ремонту общеобразовательных организаций</t>
  </si>
  <si>
    <t xml:space="preserve">Количество зданий, в которых в полном объеме выполнены мероприятия по капитальному ремонту общеобразовательных организаций</t>
  </si>
  <si>
    <t xml:space="preserve">12</t>
  </si>
  <si>
    <t xml:space="preserve"> Оснащены средствами обучения и воспитания отремонтированные здания общеобразовательных организаций
</t>
  </si>
  <si>
    <t xml:space="preserve">Разработана проектно-сметная документация на проведение капитального ремонта зданий муниципальных общеобразовательных организаций в Московской области</t>
  </si>
  <si>
    <t xml:space="preserve">Количество зданий по которым разработана проектно-сметная документация на проведение капитального ремонта зданий муниципальных общеобразовательных организаций в Московской области</t>
  </si>
  <si>
    <t xml:space="preserve">14</t>
  </si>
  <si>
    <t xml:space="preserve">04</t>
  </si>
  <si>
    <t xml:space="preserve">Благоустроены территорий  муниципальных общеобразовательных организаций</t>
  </si>
  <si>
    <t xml:space="preserve">Благоустроенные территории  муниципальных общеобразовательных организаций</t>
  </si>
  <si>
    <t xml:space="preserve">15</t>
  </si>
  <si>
    <t xml:space="preserve">05</t>
  </si>
  <si>
    <t xml:space="preserve">Объекты капитального ремонта приведены в соответствие с требованиями, установленными законодательством по антитеррористической защищённости</t>
  </si>
  <si>
    <t xml:space="preserve">Количество объектов, приведённых в соответствии с требованиями, установленными законодательством по антитеррористической защищённости</t>
  </si>
  <si>
    <t xml:space="preserve">16</t>
  </si>
  <si>
    <t xml:space="preserve">06</t>
  </si>
  <si>
    <t xml:space="preserve">Обеспечено повышение квалификации/профессиональная переподготовка учителей, осуществляющих учебный процесс в объектах капитального ремонта</t>
  </si>
  <si>
    <t xml:space="preserve">Количество учителей, осуществляющих учебный процесс в объектах капитального ремонта,  прошедших повышение квалификации/профессиональную переподготовку</t>
  </si>
  <si>
    <t xml:space="preserve">17</t>
  </si>
  <si>
    <t xml:space="preserve">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 в объектах капитального ремонта</t>
  </si>
  <si>
    <t xml:space="preserve">Количество объектов капитального ремонта, в которых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t>
  </si>
  <si>
    <t xml:space="preserve">18</t>
  </si>
  <si>
    <t xml:space="preserve">Осуществлено устройство спортивных и детских площадок на территории муниципальных общеобразовательных организаций</t>
  </si>
  <si>
    <t xml:space="preserve">Количество  территорий муниципальных общеобразовательных организаций, в которых осуществлено устройство спортивных и детских площадок</t>
  </si>
  <si>
    <t xml:space="preserve">19</t>
  </si>
  <si>
    <t xml:space="preserve">09</t>
  </si>
  <si>
    <t xml:space="preserve">Созданы условия для получения детьми-инвалидами качественного образования в муниципальных образовательных организаций: дошкольных, общеобразовательных,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t>
  </si>
  <si>
    <t xml:space="preserve">Общее количество образовательных организаций, в которых созданы условия для получения детьми-инвалидами качественного образования</t>
  </si>
  <si>
    <t xml:space="preserve">20</t>
  </si>
  <si>
    <t xml:space="preserve">ЕВ</t>
  </si>
  <si>
    <t xml:space="preserve">Количество советников по воспитанию в муниципальных общеобразовательных организациях в Московской области, получивших заработную плату</t>
  </si>
  <si>
    <t xml:space="preserve">Общее количество  советников по воспитанию в муниципальных общеобразовательных организациях в Московской области, получивших заработную плату</t>
  </si>
  <si>
    <t xml:space="preserve">21</t>
  </si>
  <si>
    <t xml:space="preserve"> Е1</t>
  </si>
  <si>
    <t xml:space="preserve">Создание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</si>
  <si>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 xml:space="preserve">22</t>
  </si>
  <si>
    <t xml:space="preserve">В Московской области реализованы дополнительные мероприятия по созданию центров образования естественно-научной и технологической направленностей</t>
  </si>
  <si>
    <t xml:space="preserve">Количество центров образования естественно-научной и технологической направленностей, в которых обеспечены условия для функционирования</t>
  </si>
  <si>
    <t xml:space="preserve">23</t>
  </si>
  <si>
    <t xml:space="preserve">Обновлена материально-техническая база в организациях, осуществляющих образовательную деятельность исключительно по адаптированным основным общеобразовательным программам</t>
  </si>
  <si>
    <t xml:space="preserve">Общее количество организаций, в которых обновлена материально-техническая база</t>
  </si>
  <si>
    <t xml:space="preserve">24</t>
  </si>
  <si>
    <t xml:space="preserve">Проведен капитальный ремонт в муниципальных общеобразовательных организациях</t>
  </si>
  <si>
    <t xml:space="preserve">Количество муниципальных общеобразовательных организаций, в которых проведен капитальный ремонт</t>
  </si>
  <si>
    <t xml:space="preserve">25</t>
  </si>
  <si>
    <t xml:space="preserve"> Е2</t>
  </si>
  <si>
    <t xml:space="preserve">Обновлена материально-техническая база для занятий детей физической культурой и спортом в общеобразовательных организациях, расположенных в сельской местности и малых городах</t>
  </si>
  <si>
    <t xml:space="preserve">Обновление МТБ в соответствии с адресным перечнем на текущий год</t>
  </si>
  <si>
    <t xml:space="preserve">26</t>
  </si>
  <si>
    <t xml:space="preserve">Р2</t>
  </si>
  <si>
    <t xml:space="preserve">Доля воспитанников в частных дошкольных образовательных организациях, частных общеобразовательных организаций и индивидуальных предпринимателей, осуществляющих образовательную деятельность по основным общеобразовательным программам дошкольного образования, обеспеченных содержанием, в общей численности воспитанников, зачисленных  в частные дошкольные образовательные организации, частные общеобразовательные организации и к индивидуальным предпринимателям, осуществляющим образовательную деятельность по основным общеобразовательным программам дошкольного образования, посредством информационной системы управления дошкольными образовательными организациями Московской области
</t>
  </si>
  <si>
    <t xml:space="preserve">Д_в=К_в/К_ов×100%, где:
Кв – воспитанников в частных дошкольных образовательных организациях, частных общеобразовательных организаций и индивидуальных предпринимателей, осуществляющих образовательную деятельность по основным общеобразовательным программам дошкольного образования, обеспеченных содержанием;
Ков – общая численность воспитанников, зачисленных  в частные дошкольные образовательные организации, частные общеобразовательные организации и к индивидуальным предпринимателям, осуществляющим образовательную деятельность по основным общеобразовательным программам дошкольного образования, посредством информационной системы управления дошкольными образовательными организациями Московской области
</t>
  </si>
  <si>
    <t xml:space="preserve">27</t>
  </si>
  <si>
    <t xml:space="preserve">Созданы дополнительные места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
</t>
  </si>
  <si>
    <t xml:space="preserve">Отчеты муниципальных образований Московской области о достижении значений  показателей результативности (результатов) использования субсидии, предоставляемые  посредством государственной интегрированной информационной системы управления общественными финансами «Электронный бюджет»</t>
  </si>
  <si>
    <t xml:space="preserve">28</t>
  </si>
  <si>
    <t xml:space="preserve">Произведены выплаты в области образования, культуры и искусства (юные дарования, одаренные дети)</t>
  </si>
  <si>
    <t xml:space="preserve">Общее количество получателей единовременной выплаты</t>
  </si>
  <si>
    <t xml:space="preserve">29</t>
  </si>
  <si>
    <t xml:space="preserve">Обеспечено финансирование муниципальных организаций дополнительного образования</t>
  </si>
  <si>
    <t xml:space="preserve">Количество муниципальных организаций дополнительного образования, получивших финансирование на обеспечение деятельности в отчетном периоде</t>
  </si>
  <si>
    <t xml:space="preserve">30</t>
  </si>
  <si>
    <t xml:space="preserve">В муниципальных образовательных организациях дополнительного образования улучшена материально-техническая база</t>
  </si>
  <si>
    <t xml:space="preserve">Количество  образовательных организаций  в соответствии с потребностью в улучшении материально-технической базы</t>
  </si>
  <si>
    <t xml:space="preserve">31</t>
  </si>
  <si>
    <t xml:space="preserve">Е4</t>
  </si>
  <si>
    <t xml:space="preserve">Созданы центры цифрового образования детей "IT-куб"</t>
  </si>
  <si>
    <t xml:space="preserve">Соглашение с ФОИВ по федеральному проекту «Цифровая образовательная среда»</t>
  </si>
  <si>
    <t xml:space="preserve">32</t>
  </si>
  <si>
    <t xml:space="preserve"> ЕВ</t>
  </si>
  <si>
    <t xml:space="preserve">Оснащены муниципальные общеобразовательные организации, в том числе структурные подразделения указанных организаций, государственными символами Российской Федерации</t>
  </si>
  <si>
    <t xml:space="preserve">Соглашение с ФОИВ по федеральному проекту «Патриотическое воспитание граждан Российской Федерации»</t>
  </si>
  <si>
    <t xml:space="preserve">33</t>
  </si>
  <si>
    <t xml:space="preserve">Е1</t>
  </si>
  <si>
    <t xml:space="preserve">Созданы детские технопарки «Кванториум»
</t>
  </si>
  <si>
    <t xml:space="preserve">Соглашение с ФОИВ по федеральному проекту «Современная школа»</t>
  </si>
  <si>
    <t xml:space="preserve">34</t>
  </si>
  <si>
    <t xml:space="preserve">Общеобразовательные организации приняли участие в мероприятиях по финансовой грамотности</t>
  </si>
  <si>
    <t xml:space="preserve">Общее количество образовательных организаций, принявших участие в данных мероприятиях</t>
  </si>
  <si>
    <t xml:space="preserve">Приложение к подпрограмме 1 "Общее образование" муниципальной программе городского округа Фрязино Московской области "Образование" на 2023-2027 годы</t>
  </si>
  <si>
    <t xml:space="preserve"> 7. Перечень мероприятий подпрограммы 1 «Общее образование»</t>
  </si>
  <si>
    <t xml:space="preserve">Мероприятие подпрограммы</t>
  </si>
  <si>
    <t xml:space="preserve">Сроки исполнения мероприятия</t>
  </si>
  <si>
    <t xml:space="preserve">Всего, (тыс. руб.)</t>
  </si>
  <si>
    <t xml:space="preserve">Объем финансирования по годам (тыс. руб.)</t>
  </si>
  <si>
    <t xml:space="preserve">Ответственный за выполнение мероприятия подпрограммы</t>
  </si>
  <si>
    <t xml:space="preserve">Основное мероприятие 01. 
Финансовое обеспечение деятельности образовательных организаций
</t>
  </si>
  <si>
    <t xml:space="preserve">2023-2027 годы</t>
  </si>
  <si>
    <t xml:space="preserve">Итого</t>
  </si>
  <si>
    <t xml:space="preserve">Управление образования и подведомственные учреждения</t>
  </si>
  <si>
    <t xml:space="preserve">Средства бюджета Московской области </t>
  </si>
  <si>
    <t xml:space="preserve">Средства бюджета муниципального образования</t>
  </si>
  <si>
    <t xml:space="preserve">Внебюджетные источники</t>
  </si>
  <si>
    <t xml:space="preserve">Администрация городского округа Фрязино и подведомственные учреждения</t>
  </si>
  <si>
    <t xml:space="preserve">Мероприятие 01.01.
Проведение капитального ремонта, технического переоснащения и благоустройства территорий учреждений образования</t>
  </si>
  <si>
    <t xml:space="preserve">(наименование результата 1 выполнения мероприятия, ед.измерения)
</t>
  </si>
  <si>
    <t xml:space="preserve">Итого 2023 год</t>
  </si>
  <si>
    <t xml:space="preserve">В том числе по кварталам</t>
  </si>
  <si>
    <t xml:space="preserve">I</t>
  </si>
  <si>
    <t xml:space="preserve">II</t>
  </si>
  <si>
    <t xml:space="preserve">III</t>
  </si>
  <si>
    <t xml:space="preserve">IV</t>
  </si>
  <si>
    <t xml:space="preserve">-</t>
  </si>
  <si>
    <t xml:space="preserve">Мероприятие 01.02.
Обеспечение подвоза обучающихся к месту обучения в муниципальные общеобразовательные организации в Московской области за счет средств местного бюджета</t>
  </si>
  <si>
    <t xml:space="preserve">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 %
</t>
  </si>
  <si>
    <t xml:space="preserve">Мероприятие 01.08.
Финансовое обеспечение получения гражданами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и на обеспечение питанием отдельных категорий обучающихся по очной форме обучения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</si>
  <si>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 xml:space="preserve">Управление образования, Администрация детского сада "IMBAMBINI"</t>
  </si>
  <si>
    <t xml:space="preserve">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частных дошкольных и общеобразовательных организациях, в общей численности обучающихся в частных дошкольных и общеобразовательных организациях, %</t>
  </si>
  <si>
    <t xml:space="preserve">Мероприятие 01.10 
Финансовое обеспечение выплаты компенсации родительской платы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</si>
  <si>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 xml:space="preserve">Администрация городского округа Фрязино</t>
  </si>
  <si>
    <t xml:space="preserve">Выплачена компенсация родительской платы за присмотр и уход за детьми, осваивающими образовательные программы дошкольного образования, в общем числе обратившихся, %</t>
  </si>
  <si>
    <t xml:space="preserve">Мероприятие 01.11. 
Расходы на обеспечение деятельности (оказание услуг) муниципальных учреждений – общеобразовательные организации, оказывающие услуги дошкольного, начального общего, основного общего, среднего общего образования</t>
  </si>
  <si>
    <t xml:space="preserve">Мероприятие 01.12. 
Укрепление материально-технической базы и проведение текущего ремонта общеобразовательных организаций</t>
  </si>
  <si>
    <t xml:space="preserve">Мероприятие 01.13.
Профессиональная физическая охрана муниципальных учреждений в сфере общеобразовательных организаций</t>
  </si>
  <si>
    <t xml:space="preserve">Мероприятие 01.14. 
Организация питания обучающихся и воспитанников общеобразовательных организаций</t>
  </si>
  <si>
    <t xml:space="preserve">Мероприятие 01.15. 
Мероприятия в сфере образования</t>
  </si>
  <si>
    <t xml:space="preserve">Мероприятие 01.16. 
Оснащение и лицензирование медицинских кабинетов образовательных организаций</t>
  </si>
  <si>
    <t xml:space="preserve">Мероприятие 01.17. 
Расходы на обеспечение деятельности (оказание услуг) муниципальных учреждений – дошкольные образовательные организации</t>
  </si>
  <si>
    <t xml:space="preserve">Мероприятие 01.18. 
Укрепление материально-технической базы и проведение текущего ремонта учреждений дошкольного образования</t>
  </si>
  <si>
    <t xml:space="preserve">Мероприятие 01.19. 
Профессиональная физическая охрана муниципальных учреждений дошкольного образования</t>
  </si>
  <si>
    <t xml:space="preserve">Мероприятие 01.20. 
Мероприятия в сфере дошкольного образования</t>
  </si>
  <si>
    <t xml:space="preserve">Основное мероприятие 02. 
Реализация  федеральных государственных образовательных стандартов   общего образования, в том числе мероприятий  по нормативному правовому и методическому сопровождению, обновлению содержания и технологий образования
</t>
  </si>
  <si>
    <t xml:space="preserve">Мероприятие 02.01.
Компенсация проезда к месту учебы и обратно отдельным категориям обучающихся по очной форме обучения муниципальных общеобразовательных организаций</t>
  </si>
  <si>
    <t xml:space="preserve">Выплачена компенсация за проезд отдельным категориям обучающихся по очной форме обучения муниципальных общеобразовательных организаций в общем  числе обратившихся, %
</t>
  </si>
  <si>
    <t xml:space="preserve">Мероприятие 02.02. 
Приобретение автобусов для доставки обучающихся в общеобразовательные организации, расположенные в сельских населенных пунктах</t>
  </si>
  <si>
    <t xml:space="preserve">Приобретены автобусы для доставки обучающихся в общеобразовательные организации, расположенные в сельских населенных пунктах, шт.</t>
  </si>
  <si>
    <t xml:space="preserve">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 %
</t>
  </si>
  <si>
    <t xml:space="preserve">Мероприятие 02.10.
Организация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общеобразовательных организациях</t>
  </si>
  <si>
    <t xml:space="preserve">Доля детодней, в которые отдельные категории обучающихся муниципальных общеобразовательных организаций в Московской области получали бесплатное питание, от общего количества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 %
</t>
  </si>
  <si>
    <t xml:space="preserve">Мероприятие 02.13. 
Создание и содержание дополнительных мест для детей в возрасте от 1,5 до 7 лет в организациях, осуществляющих присмотр и уход за детьми</t>
  </si>
  <si>
    <t xml:space="preserve">Обеспечено содержание созданных дополнительных мест для детей в возрасте от 1,5 до 7 лет в организациях, осуществляющих присмотр и уход за детьми, место</t>
  </si>
  <si>
    <t xml:space="preserve">Мероприятие 02.14. Освобождение семей отдельных категорий граждан от платы, взимаемой за присмотр и уход за ребенком в муниципальных образовательных организациях, реализующих программы дошкольного образования</t>
  </si>
  <si>
    <t xml:space="preserve">Количество детей из семей граждан, участвующих в
специальной военной операции, плата за присмотр и
уход за которых не взимается, чел
</t>
  </si>
  <si>
    <t xml:space="preserve">3.</t>
  </si>
  <si>
    <t xml:space="preserve">Основное мероприятие 03.
Повышение степени пожарной безопасности</t>
  </si>
  <si>
    <t xml:space="preserve">3.1</t>
  </si>
  <si>
    <t xml:space="preserve">Мероприятие 03.01
Выполнение работ по обеспечению пожарной безопасности в муниципальных образовательных организациях</t>
  </si>
  <si>
    <t xml:space="preserve">Проведены работы в муниципальных общеобразовательных организациях для обеспечения пожарной безопасности шт.</t>
  </si>
  <si>
    <t xml:space="preserve">Основное мероприятие 04. 
Обеспечение и проведение государственной итоговой аттестации обучающихся, освоивших образовательные программы основного общего и среднего общего образования, в том числе в форме единого государственного экзамена</t>
  </si>
  <si>
    <t xml:space="preserve">Количество отремонтированных объектов (ед.); выполнение объема работ (кВ.м / пог.м); количество приобретенных основных средств, материалов, ед
</t>
  </si>
  <si>
    <t xml:space="preserve">Основное мероприятие 06. Предоставление добровольных имущественных взносов на обеспечение деятельности общеобразовательных организаций</t>
  </si>
  <si>
    <t xml:space="preserve">5.1</t>
  </si>
  <si>
    <t xml:space="preserve">Мероприятие 06.01.
Предоставление добровольных имущественных взносов на обеспечение деятельности общеобразовательных организаций</t>
  </si>
  <si>
    <t xml:space="preserve">4.</t>
  </si>
  <si>
    <t xml:space="preserve">Основное мероприятие 07.  
Проведение капитального ремонта объектов дошкольного образования, закупка оборудования</t>
  </si>
  <si>
    <t xml:space="preserve">4.1</t>
  </si>
  <si>
    <t xml:space="preserve">Проведен капитальный ремонт дошкольных образовательных организаций, шт.
</t>
  </si>
  <si>
    <t xml:space="preserve">6.2</t>
  </si>
  <si>
    <t xml:space="preserve">Мероприятие 07.02. 
Приобретение (выкуп) нежилых помещений и земельного участка под размещение дошкольных групп для детей в возрасте от 2 месяцев до 7 лет за счет средств местного бюджета</t>
  </si>
  <si>
    <t xml:space="preserve">Основное мероприятие 08. 
Модернизация школьных систем образования в рамках государственной программы Российской Федерации «Развитие образования»
 </t>
  </si>
  <si>
    <t xml:space="preserve">Выполнены в полном объеме мероприятия по капитальному ремонту общеобразовательных организаций, шт.
</t>
  </si>
  <si>
    <t xml:space="preserve">5.2</t>
  </si>
  <si>
    <t xml:space="preserve">Мероприятие 08.02. 
Оснащение отремонтированных зданий общеобразовательных организаций средствами обучения и воспитания</t>
  </si>
  <si>
    <t xml:space="preserve"> Оснащены средствами обучения и воспитания отремонтированные здания общеобразовательных организаций, шт.
</t>
  </si>
  <si>
    <t xml:space="preserve">5.3</t>
  </si>
  <si>
    <t xml:space="preserve">Мероприятие 08.03. 
Разработка проектно-сметной документации на проведение капитального ремонта зданий муниципальных общеобразовательных организаций</t>
  </si>
  <si>
    <t xml:space="preserve">Разработана проектно-сметная документация на проведение капитального ремонта зданий муниципальных общеобразовательных организаций в Московской области, шт.
</t>
  </si>
  <si>
    <t xml:space="preserve">5.4</t>
  </si>
  <si>
    <t xml:space="preserve">Мероприятие 08.04. 
Благоустройство территорий муниципальных общеобразовательных организаций, в зданиях которых выполнен капитальный ремонт</t>
  </si>
  <si>
    <t xml:space="preserve">Благоустроены территорий  муниципальных общеобразовательных организаций, шт.
</t>
  </si>
  <si>
    <t xml:space="preserve">5.5</t>
  </si>
  <si>
    <t xml:space="preserve">Мероприятие 08.05. 
Обеспечение в отношении объектов капитального ремонта требований к антитеррористической защищенности объектов (территорий), установленных законодательством</t>
  </si>
  <si>
    <t xml:space="preserve">Объекты капитального ремонта приведены в соответствие с требованиями, установленными законодательством по антитеррористической защищённости, шт.
</t>
  </si>
  <si>
    <t xml:space="preserve">5.6</t>
  </si>
  <si>
    <t xml:space="preserve">Мероприятие 08.06
Обеспечение повышения квалификации/профессиональной переподготовки учителей, осуществляющих учебный процесс в объектах капитального ремонта, сверх минимальных требований, установленных законодательством, и (или) обучения управленческих команд, состоящих из представителей администраций и педагогических работников объектов капитального ремонта</t>
  </si>
  <si>
    <t xml:space="preserve">Финансирование в пределах предусмотренных  средств</t>
  </si>
  <si>
    <t xml:space="preserve">Обеспечено повышение квалификации/профессиональная переподготовка учителей, осуществляющих учебный процесс в объектах капитального ремонта, человек
</t>
  </si>
  <si>
    <t xml:space="preserve">6.7</t>
  </si>
  <si>
    <t xml:space="preserve">Мероприятие 08.07. 
Обновление в объектах капитального ремонта 100% учебников и учебных пособий, не позволяющих их дальнейшее использование в образовательном процессе по причинам ветхости и дефектности</t>
  </si>
  <si>
    <t xml:space="preserve">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 в объектах капитального ремонта, шт.
</t>
  </si>
  <si>
    <t xml:space="preserve">7.8</t>
  </si>
  <si>
    <t xml:space="preserve">Мероприятие 08.08 Устройство спортивных и детских площадок на территории муниципальных общеобразовательных организаций</t>
  </si>
  <si>
    <t xml:space="preserve">
Осуществлено устройство спортивных и детских площадок на территории муниципальных общеобразовательных организаций, шт.</t>
  </si>
  <si>
    <t xml:space="preserve">6.</t>
  </si>
  <si>
    <t xml:space="preserve">Основное мероприятие 09. 
Обеспечение условий доступности для инвалидов объектов и предоставляемых услуг в сфере образования </t>
  </si>
  <si>
    <t xml:space="preserve">6.1</t>
  </si>
  <si>
    <t xml:space="preserve">Созданы условия для получения детьми-инвалидами качественного образования в муниципальных образовательных организаций: дошкольных, общеобразовательных,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шт.
</t>
  </si>
  <si>
    <t xml:space="preserve">7.</t>
  </si>
  <si>
    <t xml:space="preserve">Основное мероприятие EB: 
федеральный проект «Патриотическое воспитание граждан Российской Федерации» национального проекта «Образование»</t>
  </si>
  <si>
    <t xml:space="preserve">7.1</t>
  </si>
  <si>
    <t xml:space="preserve">Мероприятие EB.01.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</si>
  <si>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Количество советников по воспитанию в муниципальных общеобразовательных организациях в Московской области, получивших заработную плату, шт.
</t>
  </si>
  <si>
    <t xml:space="preserve">8.</t>
  </si>
  <si>
    <t xml:space="preserve">Основное мероприятие Е1. 
Федеральный проект «Современная школа»  </t>
  </si>
  <si>
    <t xml:space="preserve">8.1</t>
  </si>
  <si>
    <t xml:space="preserve">В общеобразовательных организациях, расположенных в сельской местности и малых городах, созданы и функционируют центры образования естественно-научной и технологической направленностей, шт.</t>
  </si>
  <si>
    <t xml:space="preserve">8.2</t>
  </si>
  <si>
    <t xml:space="preserve">Мероприятие Е1.02.
Обеспечение условий для функционирования центров образования естественно-научной и технологической направленностей</t>
  </si>
  <si>
    <t xml:space="preserve">В Московской области реализованы дополнительные мероприятия по созданию центров образования естественно-научной и технологической направленностей, шт.
</t>
  </si>
  <si>
    <t xml:space="preserve">10.3</t>
  </si>
  <si>
    <t xml:space="preserve">Обновлена материально-техническая база в организациях, осуществляющих образовательную деятельность исключительно по адаптированным основным общеобразовательным программам,  шт.</t>
  </si>
  <si>
    <t xml:space="preserve">10.4</t>
  </si>
  <si>
    <t xml:space="preserve">Проведен капитальный ремонт в муниципальных общеобразовательных организациях, шт.
</t>
  </si>
  <si>
    <t xml:space="preserve">Основное мероприятие Е2: 
Федеральный проект «Успех каждого ребенка» </t>
  </si>
  <si>
    <t xml:space="preserve">11.1</t>
  </si>
  <si>
    <t xml:space="preserve">Обновлена материально-техническая база для занятий детей физической культурой и спортом в общеобразовательных организациях, расположенных в сельской местности и малых городах, шт.
</t>
  </si>
  <si>
    <t xml:space="preserve">Основное мероприятие Р2: 
Федеральный проект «Содействие занятости» </t>
  </si>
  <si>
    <t xml:space="preserve">12.1</t>
  </si>
  <si>
    <t xml:space="preserve">Мероприятие Р2.01. 
Государственная поддержка частных дошкольных образовательных организаций, частных общеобразовательных организаций и индивидуальных предпринимателей, осуществляющих образовательную деятельность по основным общеобразовательным программам дошкольного образования, с целью возмещения расходов на присмотр и уход, содержание имущества и арендную плату за использование помещений</t>
  </si>
  <si>
    <t xml:space="preserve">Доля воспитанников в частных дошкольных образовательных организациях, частных общеобразовательных организаций и индивидуальных предпринимателей, осуществляющих образовательную деятельность по основным общеобразовательным программам дошкольного образования, обеспеченных содержанием, в общей численности воспитанников, зачисленных  в частные дошкольные образовательные организации, частные общеобразовательные организации и к индивидуальным предпринимателям, осуществляющим образовательную деятельность по основным общеобразовательным программам дошкольного образования, посредством информационной системы управления дошкольными образовательными организациями Московской области, %
</t>
  </si>
  <si>
    <t xml:space="preserve">12.2</t>
  </si>
  <si>
    <t xml:space="preserve">Созданы дополнительные места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 место.
</t>
  </si>
  <si>
    <t xml:space="preserve"> Итого </t>
  </si>
  <si>
    <t xml:space="preserve">Управление образования и подведомственные учреждения, Администрация городского округа Фрязино</t>
  </si>
  <si>
    <t xml:space="preserve">Адресный перечень объектов строительства (реконструкции) муниципальной собственности городского округа Фрязино, финансирование которых предусмотрено мероприятием 08.01. "Проведение работ по капитальному ремонту зданий региональный (муниципальных) общеобразовательных организаций" подпрограммы 1 "Общее образование" </t>
  </si>
  <si>
    <t xml:space="preserve">Наименование объекта, сведения о регистрации права собственности</t>
  </si>
  <si>
    <t xml:space="preserve">Мощность/прирост мощности объекта (кв. метр, погонный метр, место, койко-место и так далее)</t>
  </si>
  <si>
    <t xml:space="preserve">Адрес объекта</t>
  </si>
  <si>
    <t xml:space="preserve">Направление инвестирование</t>
  </si>
  <si>
    <t xml:space="preserve">Сроки проведения работ по проектированию, строительству/реконструкции объектов</t>
  </si>
  <si>
    <t xml:space="preserve">Открытие объекта/завершение работ</t>
  </si>
  <si>
    <t xml:space="preserve">Предельная стоимость объекта капитального строительства/работ, тыс.руб.</t>
  </si>
  <si>
    <t xml:space="preserve">Профинансировано (тыс. руб.)</t>
  </si>
  <si>
    <t xml:space="preserve">Финансирование, тыс. рублей</t>
  </si>
  <si>
    <t xml:space="preserve">Остаток сметной стоимости до ввода в эксплуатацию объекта капитального строительства/до завершения работ, тыс. руб.</t>
  </si>
  <si>
    <t xml:space="preserve">Наименование главного распорядителя средств бюджета городского округа Фрязино</t>
  </si>
  <si>
    <t xml:space="preserve">1.</t>
  </si>
  <si>
    <t xml:space="preserve">МБОО СОШ №4 г.о. Фрязино МО </t>
  </si>
  <si>
    <t xml:space="preserve">Московская область, г.о. Фрязино, ул. Луговая, д.31</t>
  </si>
  <si>
    <t xml:space="preserve">Капитальный ремонт</t>
  </si>
  <si>
    <t xml:space="preserve">279 625 ,25</t>
  </si>
  <si>
    <t xml:space="preserve">279 625 ,32</t>
  </si>
  <si>
    <t xml:space="preserve">Средства бюджета городского округа Фрязино</t>
  </si>
  <si>
    <t xml:space="preserve">2.</t>
  </si>
  <si>
    <t xml:space="preserve">МБОО СОШ №1 имени Героя Советского Союза И.И. Иванова г.о. Фрязино МО</t>
  </si>
  <si>
    <t xml:space="preserve">Московская область, г.о. Фрязино, ул. Школьная, д.10</t>
  </si>
  <si>
    <t xml:space="preserve">МБОО СОШ "Гимназия" г.о. Фрязино МО</t>
  </si>
  <si>
    <t xml:space="preserve">Московская область, г.о. Фрязино, ул. Полевая, д.18а</t>
  </si>
  <si>
    <t xml:space="preserve">Адресный перечень объектов строительства (реконструкции) муниципальной собственности городского округа Фрязино, финансирование которых предусмотрено мероприятием 07.01.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организациях" подпрограммы 1 "Общее образование" </t>
  </si>
  <si>
    <t xml:space="preserve">МБОО СОШ №4 г.о. Фрязино МО (дошкольное отделение)</t>
  </si>
  <si>
    <t xml:space="preserve">Московская область, г.о. Фрязино, ул. Центральная, д.8Б</t>
  </si>
  <si>
    <t xml:space="preserve">Приложение к подпрограмме 2 "Дополнительное образование, воспитание и психолого-социальное сопровождение детей" муниципальной программы городского округа Фрязино Московской области "Образование" на 2023-2027 годы</t>
  </si>
  <si>
    <t xml:space="preserve">8. Перечень мероприятий подпрограммы 2 «Дополнительное образование, воспитание и психолого-социальное сопровождение детей» </t>
  </si>
  <si>
    <t xml:space="preserve">Основное мероприятие 01.
Реализация «пилотных проектов» обновления содержания и технологий дополнительного образования, воспитания, психолого-педагогического сопровождения детей</t>
  </si>
  <si>
    <t xml:space="preserve">Мероприятие 01.01. Стипендии в области образования, культуры и искусства (юные дарования, одаренные дети)</t>
  </si>
  <si>
    <t xml:space="preserve">Произведены выплаты в области образования, культуры и искусства (юные дарования, одаренные дети), человек</t>
  </si>
  <si>
    <t xml:space="preserve">Основное мероприятие 02.
Финансовое обеспечение деятельности организаций дополнительного образования</t>
  </si>
  <si>
    <t xml:space="preserve">Мероприятие 02.01. Расходы на обеспечение деятельности (оказание услуг) муниципальных учреждений - организации дополнительного образования</t>
  </si>
  <si>
    <t xml:space="preserve">Обеспечено финансирование муниципальных организаций дополнительного образования, шт.</t>
  </si>
  <si>
    <t xml:space="preserve">Мероприятие 02.02. Укрепление материально-технической базы и проведение текущего ремонта учреждений дополнительного образования</t>
  </si>
  <si>
    <t xml:space="preserve">В муниципальных образовательных организациях дополнительного образования улучшена материально-техническая база, шт.
</t>
  </si>
  <si>
    <t xml:space="preserve">Мероприятие 02.03. Профессиональная физическая охрана муниципальных учреждений дополнительного образования</t>
  </si>
  <si>
    <t xml:space="preserve">Расходы на обеспечение деятельности (оказание услуг) муниципальных учреждений - организации дополнительного образования,%</t>
  </si>
  <si>
    <t xml:space="preserve">Мероприятие 02.04. Мероприятия в сфере дополнительного  образования</t>
  </si>
  <si>
    <t xml:space="preserve">Мероприятие 02.05. Проведение капитального ремонта, технического переоснащения и благоустройства территорий учреждений образования</t>
  </si>
  <si>
    <t xml:space="preserve">svetdumler@yandex.ru</t>
  </si>
  <si>
    <t xml:space="preserve">Основное мероприятие 03.
Реализация мер, направленных на повышение эффективности воспитательной деятельности в системе образования, физической культуры и спорта, культуры и уровня психолого-педагогической поддержки социализации детей</t>
  </si>
  <si>
    <t xml:space="preserve">Мероприятие 03.05. 
Предоставление детям отдельных категорий граждан права бесплатного посещения занятий по дополнительным образовательным программам реализуемым на платной основе в муниципальных образовательных организациях</t>
  </si>
  <si>
    <t xml:space="preserve">Количество детей отдельных категорий граждан, которым представлено право на бесплатное посещение занятий по дополнительным образовательным программам, реализуемым на платной основе в муниципальных образовательных организациях, чел</t>
  </si>
  <si>
    <t xml:space="preserve">Основное мероприятие 04.
Обеспечение функционирования модели персонифицированного финансирования дополнительного образования детей</t>
  </si>
  <si>
    <r>
      <rPr>
        <sz val="8"/>
        <color rgb="FF000000"/>
        <rFont val="Times New Roman"/>
        <family val="1"/>
        <charset val="204"/>
      </rPr>
      <t xml:space="preserve">Мероприятие 04.01. 
Внедрение</t>
    </r>
    <r>
      <rPr>
        <b val="true"/>
        <sz val="8"/>
        <color rgb="FF000000"/>
        <rFont val="Times New Roman"/>
        <family val="1"/>
        <charset val="204"/>
      </rPr>
      <t xml:space="preserve"> и </t>
    </r>
    <r>
      <rPr>
        <sz val="8"/>
        <color rgb="FF000000"/>
        <rFont val="Times New Roman"/>
        <family val="1"/>
        <charset val="204"/>
      </rPr>
      <t xml:space="preserve">обеспечение функционирования модели персонифицированного финансирования дополнительного образования детей</t>
    </r>
  </si>
  <si>
    <t xml:space="preserve">Доля детей от 5 до 18 лет, охваченных дополнительным образованием, %</t>
  </si>
  <si>
    <t xml:space="preserve">3.2</t>
  </si>
  <si>
    <t xml:space="preserve">Мероприятие 04.02.
Методическое и информационное сопровождение участников системы персонифицированного финансирования дополнительного образования детей</t>
  </si>
  <si>
    <t xml:space="preserve">Основное мероприятие 05.
Повышение степени пожарной безопасности</t>
  </si>
  <si>
    <t xml:space="preserve">Мероприятие 05.01.
Выполнение работ по обеспечению пожарной безопасности в муниципальных организациях дополнительного образования</t>
  </si>
  <si>
    <t xml:space="preserve">Основное мероприятие  Е4
Федеральный проект «Цифровая образовательная среда» </t>
  </si>
  <si>
    <t xml:space="preserve">Мероприятие  Е4.01.
Создание центров цифрового образования детей</t>
  </si>
  <si>
    <t xml:space="preserve">Созданы центры цифрового образования детей "IT-куб", шт.</t>
  </si>
  <si>
    <t xml:space="preserve">Основное мероприятие  Е2
Федеральный проект «Успех каждого ребенка» </t>
  </si>
  <si>
    <t xml:space="preserve">Мероприятие Е2.02.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</si>
  <si>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Созданы новые места в образовательных организациях различных типов для реализации дополнительных общеразвивающих программ всех направленностей, ученико-мест
</t>
  </si>
  <si>
    <t xml:space="preserve">Основное мероприятие EB: 
федеральный проект «Патриотическое воспитание граждан Российской Федерации» </t>
  </si>
  <si>
    <t xml:space="preserve">Мероприятие ЕВ.01. 
Оснащение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</si>
  <si>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 xml:space="preserve">Оснащены муниципальные общеобразовательные организации, в том числе структурные подразделения указанных организаций, государственными символами Российской Федерации, шт.</t>
  </si>
  <si>
    <t xml:space="preserve">Основное мероприятие Е1: 
Федеральный проект «Современная школа»  </t>
  </si>
  <si>
    <t xml:space="preserve">Созданы детские технопарки «Кванториум», шт.
</t>
  </si>
  <si>
    <t xml:space="preserve">Основное мероприятие 50.
Мероприятия по повышению финансовой грамотности </t>
  </si>
  <si>
    <t xml:space="preserve">Мероприятие 50.01.
Участие обучающихся общеобразовательных организаций во Всероссийских, межрегиональных, муниципальных мероприятиях по финансовой грамотности, в том числе в формате онлайн</t>
  </si>
  <si>
    <t xml:space="preserve">Общеобразовательные организации приняли участие в мероприятиях по финансовой грамотности, шт.
</t>
  </si>
  <si>
    <t xml:space="preserve">Приложение к подпрограмме 4 "Обеспечивающая подпрограмма" муниципальной программы городского округа Фрязино Московской области "Образование" на 2023-2027 годы</t>
  </si>
  <si>
    <t xml:space="preserve">9. Перечень мероприятий подпрограммы 4 «Обеспечивающая подпрограмма» </t>
  </si>
  <si>
    <t xml:space="preserve">Результаты выполнения мероприятия подпрограммы</t>
  </si>
  <si>
    <t xml:space="preserve">Основное мероприятие 01. Создание условий для реализации полномочий органов местного самоуправления</t>
  </si>
  <si>
    <t xml:space="preserve">Управление образования</t>
  </si>
  <si>
    <t xml:space="preserve">Мероприятие 01.01. Обеспечение деятельности муниципальных органов – учреждения в сфере образования</t>
  </si>
  <si>
    <t xml:space="preserve">Мероприятие 01.02. Обеспечение деятельности прочих учреждений образования (межшкольные учебные комбинаты, хозяйственные эксплуатационные конторы, методические кабинеты)</t>
  </si>
  <si>
    <t xml:space="preserve">Мероприятие 01.03. Мероприятия в сфере образования</t>
  </si>
</sst>
</file>

<file path=xl/styles.xml><?xml version="1.0" encoding="utf-8"?>
<styleSheet xmlns="http://schemas.openxmlformats.org/spreadsheetml/2006/main">
  <numFmts count="25">
    <numFmt numFmtId="164" formatCode="General"/>
    <numFmt numFmtId="165" formatCode="General_)"/>
    <numFmt numFmtId="166" formatCode="_(\$* #,##0.00_);_(\$* \(#,##0.00\);_(\$* \-??_);_(@_)"/>
    <numFmt numFmtId="167" formatCode="0.0%"/>
    <numFmt numFmtId="168" formatCode="_-* #,##0_р_._-;\-* #,##0_р_._-;_-* \-??_р_._-;_-@_-"/>
    <numFmt numFmtId="169" formatCode="0.00;[RED]0.00"/>
    <numFmt numFmtId="170" formatCode="0.000"/>
    <numFmt numFmtId="171" formatCode="0.0"/>
    <numFmt numFmtId="172" formatCode="#,##0.0"/>
    <numFmt numFmtId="173" formatCode="#,##0.000"/>
    <numFmt numFmtId="174" formatCode="\$#,##0.00_);&quot;($&quot;#,##0.00\)"/>
    <numFmt numFmtId="175" formatCode="_(\$* #,##0_);_(\$* \(#,##0\);_(\$* \-_);_(@_)"/>
    <numFmt numFmtId="176" formatCode="0%"/>
    <numFmt numFmtId="177" formatCode="_-* #,##0\ _р_._-;\-* #,##0\ _р_._-;_-* &quot;- &quot;_р_._-;_-@_-"/>
    <numFmt numFmtId="178" formatCode="_-* #,##0.00\ _р_._-;\-* #,##0.00\ _р_._-;_-* \-??\ _р_._-;_-@_-"/>
    <numFmt numFmtId="179" formatCode="_-* #,##0.00\ _₽_-;\-* #,##0.00\ _₽_-;_-* \-??\ _₽_-;_-@_-"/>
    <numFmt numFmtId="180" formatCode="&quot;Да&quot;;&quot;Да&quot;;&quot;Нет&quot;"/>
    <numFmt numFmtId="181" formatCode="_-* #,##0.00_р_._-;\-* #,##0.00_р_._-;_-* \-??_р_._-;_-@_-"/>
    <numFmt numFmtId="182" formatCode="_-* #,##0_р_._-;\-* #,##0_р_._-;_-* \-_р_._-;_-@_-"/>
    <numFmt numFmtId="183" formatCode="#,##0"/>
    <numFmt numFmtId="184" formatCode="#,##0.00"/>
    <numFmt numFmtId="185" formatCode="0.00"/>
    <numFmt numFmtId="186" formatCode="@"/>
    <numFmt numFmtId="187" formatCode="#,##0.00\ _₽"/>
    <numFmt numFmtId="188" formatCode="#,##0.00&quot; ₽&quot;"/>
  </numFmts>
  <fonts count="29">
    <font>
      <sz val="11"/>
      <color rgb="FF000000"/>
      <name val="Calibri"/>
      <family val="2"/>
      <charset val="204"/>
    </font>
    <font>
      <sz val="10"/>
      <name val="Arial"/>
      <family val="0"/>
      <charset val="204"/>
    </font>
    <font>
      <sz val="10"/>
      <name val="Arial"/>
      <family val="0"/>
      <charset val="204"/>
    </font>
    <font>
      <sz val="10"/>
      <name val="Arial"/>
      <family val="0"/>
      <charset val="204"/>
    </font>
    <font>
      <sz val="11"/>
      <color rgb="FFFFFFFF"/>
      <name val="Calibri"/>
      <family val="2"/>
      <charset val="204"/>
    </font>
    <font>
      <sz val="10"/>
      <name val="Arial"/>
      <family val="2"/>
      <charset val="204"/>
    </font>
    <font>
      <sz val="9"/>
      <name val="Times New Roman"/>
      <family val="1"/>
      <charset val="204"/>
    </font>
    <font>
      <sz val="14"/>
      <color rgb="FF000000"/>
      <name val="TimesNewRomanPSMT"/>
      <family val="2"/>
      <charset val="1"/>
    </font>
    <font>
      <sz val="10"/>
      <name val="Courier New"/>
      <family val="1"/>
      <charset val="204"/>
    </font>
    <font>
      <sz val="10"/>
      <name val="Courier New"/>
      <family val="3"/>
      <charset val="1"/>
    </font>
    <font>
      <sz val="14"/>
      <color rgb="FF000000"/>
      <name val="Calibri"/>
      <family val="2"/>
      <charset val="204"/>
    </font>
    <font>
      <sz val="10"/>
      <name val="Arial Cyr"/>
      <family val="0"/>
      <charset val="204"/>
    </font>
    <font>
      <sz val="11"/>
      <color rgb="FF000000"/>
      <name val="Calibri"/>
      <family val="2"/>
      <charset val="1"/>
    </font>
    <font>
      <sz val="12"/>
      <name val="Times New Roman"/>
      <family val="1"/>
      <charset val="204"/>
    </font>
    <font>
      <sz val="10"/>
      <color rgb="FF000000"/>
      <name val="Times New Roman"/>
      <family val="1"/>
      <charset val="204"/>
    </font>
    <font>
      <sz val="11"/>
      <color rgb="FF000000"/>
      <name val="Times New Roman"/>
      <family val="2"/>
      <charset val="204"/>
    </font>
    <font>
      <sz val="10"/>
      <name val="Arial"/>
      <family val="0"/>
      <charset val="1"/>
    </font>
    <font>
      <sz val="14"/>
      <color rgb="FF000000"/>
      <name val="Times New Roman"/>
      <family val="1"/>
      <charset val="204"/>
    </font>
    <font>
      <sz val="11"/>
      <color rgb="FF000000"/>
      <name val="Times New Roman"/>
      <family val="1"/>
      <charset val="204"/>
    </font>
    <font>
      <vertAlign val="superscript"/>
      <sz val="10"/>
      <name val="Times New Roman"/>
      <family val="1"/>
      <charset val="204"/>
    </font>
    <font>
      <sz val="12"/>
      <color rgb="FF000000"/>
      <name val="Times New Roman"/>
      <family val="1"/>
      <charset val="204"/>
    </font>
    <font>
      <b val="true"/>
      <sz val="11"/>
      <color rgb="FF000000"/>
      <name val="Times New Roman"/>
      <family val="1"/>
      <charset val="204"/>
    </font>
    <font>
      <sz val="14"/>
      <name val="Times New Roman"/>
      <family val="1"/>
      <charset val="204"/>
    </font>
    <font>
      <b val="true"/>
      <sz val="14"/>
      <name val="Times New Roman"/>
      <family val="1"/>
      <charset val="204"/>
    </font>
    <font>
      <sz val="8"/>
      <color rgb="FF000000"/>
      <name val="Times New Roman"/>
      <family val="1"/>
      <charset val="204"/>
    </font>
    <font>
      <sz val="11"/>
      <name val="Times New Roman"/>
      <family val="1"/>
      <charset val="204"/>
    </font>
    <font>
      <sz val="8"/>
      <name val="Times New Roman"/>
      <family val="1"/>
      <charset val="204"/>
    </font>
    <font>
      <u val="single"/>
      <sz val="11"/>
      <color rgb="FF0000FF"/>
      <name val="Calibri"/>
      <family val="2"/>
      <charset val="204"/>
    </font>
    <font>
      <b val="true"/>
      <sz val="8"/>
      <color rgb="FF000000"/>
      <name val="Times New Roman"/>
      <family val="1"/>
      <charset val="204"/>
    </font>
  </fonts>
  <fills count="17">
    <fill>
      <patternFill patternType="none"/>
    </fill>
    <fill>
      <patternFill patternType="gray125"/>
    </fill>
    <fill>
      <patternFill patternType="solid">
        <fgColor rgb="FFCCCCFF"/>
        <bgColor rgb="FFC0C0C0"/>
      </patternFill>
    </fill>
    <fill>
      <patternFill patternType="solid">
        <fgColor rgb="FFFF99CC"/>
        <bgColor rgb="FFFF8080"/>
      </patternFill>
    </fill>
    <fill>
      <patternFill patternType="solid">
        <fgColor rgb="FFCCFFCC"/>
        <bgColor rgb="FFCCFFFF"/>
      </patternFill>
    </fill>
    <fill>
      <patternFill patternType="solid">
        <fgColor rgb="FFCC99FF"/>
        <bgColor rgb="FF9999FF"/>
      </patternFill>
    </fill>
    <fill>
      <patternFill patternType="solid">
        <fgColor rgb="FFCCFFFF"/>
        <bgColor rgb="FFCCFFFF"/>
      </patternFill>
    </fill>
    <fill>
      <patternFill patternType="solid">
        <fgColor rgb="FFFFCC99"/>
        <bgColor rgb="FFC0C0C0"/>
      </patternFill>
    </fill>
    <fill>
      <patternFill patternType="solid">
        <fgColor rgb="FF99CCFF"/>
        <bgColor rgb="FFCCCCFF"/>
      </patternFill>
    </fill>
    <fill>
      <patternFill patternType="solid">
        <fgColor rgb="FFFF8080"/>
        <bgColor rgb="FFFF99CC"/>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FFFFFF"/>
        <bgColor rgb="FFFFFFCC"/>
      </patternFill>
    </fill>
  </fills>
  <borders count="13">
    <border diagonalUp="false" diagonalDown="false">
      <left/>
      <right/>
      <top/>
      <bottom/>
      <diagonal/>
    </border>
    <border diagonalUp="false" diagonalDown="false">
      <left style="thin"/>
      <right style="thin"/>
      <top style="thin"/>
      <bottom style="thin"/>
      <diagonal/>
    </border>
    <border diagonalUp="false" diagonalDown="false">
      <left/>
      <right/>
      <top/>
      <bottom style="thin"/>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style="thin"/>
      <top/>
      <bottom style="thin"/>
      <diagonal/>
    </border>
    <border diagonalUp="false" diagonalDown="false">
      <left/>
      <right/>
      <top style="thin"/>
      <bottom style="thin"/>
      <diagonal/>
    </border>
    <border diagonalUp="false" diagonalDown="false">
      <left/>
      <right/>
      <top style="thin"/>
      <bottom/>
      <diagonal/>
    </border>
    <border diagonalUp="false" diagonalDown="false">
      <left/>
      <right style="thin"/>
      <top style="thin"/>
      <bottom/>
      <diagonal/>
    </border>
    <border diagonalUp="false" diagonalDown="false">
      <left/>
      <right style="thin"/>
      <top/>
      <bottom style="thin"/>
      <diagonal/>
    </border>
    <border diagonalUp="false" diagonalDown="false">
      <left style="thin"/>
      <right/>
      <top style="thin"/>
      <bottom/>
      <diagonal/>
    </border>
    <border diagonalUp="false" diagonalDown="false">
      <left/>
      <right style="thin"/>
      <top style="thin"/>
      <bottom style="thin"/>
      <diagonal/>
    </border>
    <border diagonalUp="false" diagonalDown="false">
      <left style="thin"/>
      <right/>
      <top style="thin"/>
      <bottom style="thin"/>
      <diagonal/>
    </border>
  </borders>
  <cellStyleXfs count="1557">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27"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1" applyFont="true" applyBorder="true" applyAlignment="true" applyProtection="true">
      <alignment horizontal="left" vertical="center"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7" fillId="0" borderId="0" applyFont="true" applyBorder="true" applyAlignment="true" applyProtection="true">
      <alignment horizontal="general" vertical="bottom" textRotation="0" wrapText="false" indent="0" shrinkToFit="false"/>
      <protection locked="true" hidden="false"/>
    </xf>
    <xf numFmtId="165" fontId="8" fillId="0" borderId="0" applyFont="true" applyBorder="true" applyAlignment="true" applyProtection="true">
      <alignment horizontal="general" vertical="bottom" textRotation="0" wrapText="false" indent="0" shrinkToFit="false"/>
      <protection locked="true" hidden="false"/>
    </xf>
    <xf numFmtId="165" fontId="8" fillId="0" borderId="0" applyFont="true" applyBorder="true" applyAlignment="true" applyProtection="true">
      <alignment horizontal="general" vertical="bottom" textRotation="0" wrapText="false" indent="0" shrinkToFit="false"/>
      <protection locked="true" hidden="false"/>
    </xf>
    <xf numFmtId="166" fontId="9" fillId="0" borderId="0" applyFont="true" applyBorder="true" applyAlignment="true" applyProtection="true">
      <alignment horizontal="general" vertical="bottom" textRotation="0" wrapText="false" indent="0" shrinkToFit="false"/>
      <protection locked="true" hidden="false"/>
    </xf>
    <xf numFmtId="165" fontId="8"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6" fontId="9" fillId="0" borderId="0" applyFont="true" applyBorder="true" applyAlignment="true" applyProtection="true">
      <alignment horizontal="general" vertical="bottom" textRotation="0" wrapText="false" indent="0" shrinkToFit="false"/>
      <protection locked="true" hidden="false"/>
    </xf>
    <xf numFmtId="166" fontId="9" fillId="0" borderId="0" applyFont="true" applyBorder="true" applyAlignment="true" applyProtection="true">
      <alignment horizontal="general" vertical="bottom" textRotation="0" wrapText="false" indent="0" shrinkToFit="false"/>
      <protection locked="true" hidden="false"/>
    </xf>
    <xf numFmtId="167" fontId="9" fillId="0" borderId="0" applyFont="true" applyBorder="true" applyAlignment="true" applyProtection="true">
      <alignment horizontal="general" vertical="bottom" textRotation="0" wrapText="false" indent="0" shrinkToFit="false"/>
      <protection locked="true" hidden="false"/>
    </xf>
    <xf numFmtId="168" fontId="9" fillId="0" borderId="0" applyFont="true" applyBorder="true" applyAlignment="true" applyProtection="true">
      <alignment horizontal="general" vertical="bottom" textRotation="0" wrapText="false" indent="0" shrinkToFit="false"/>
      <protection locked="true" hidden="false"/>
    </xf>
    <xf numFmtId="169" fontId="9" fillId="0" borderId="0" applyFont="true" applyBorder="true" applyAlignment="true" applyProtection="true">
      <alignment horizontal="general" vertical="bottom" textRotation="0" wrapText="false" indent="0" shrinkToFit="false"/>
      <protection locked="true" hidden="false"/>
    </xf>
    <xf numFmtId="169" fontId="9" fillId="0" borderId="0" applyFont="true" applyBorder="true" applyAlignment="true" applyProtection="true">
      <alignment horizontal="general" vertical="bottom" textRotation="0" wrapText="false" indent="0" shrinkToFit="false"/>
      <protection locked="true" hidden="false"/>
    </xf>
    <xf numFmtId="169" fontId="9" fillId="0" borderId="0" applyFont="true" applyBorder="true" applyAlignment="true" applyProtection="true">
      <alignment horizontal="general" vertical="bottom" textRotation="0" wrapText="false" indent="0" shrinkToFit="false"/>
      <protection locked="true" hidden="false"/>
    </xf>
    <xf numFmtId="167" fontId="9" fillId="0" borderId="0" applyFont="true" applyBorder="true" applyAlignment="true" applyProtection="true">
      <alignment horizontal="general" vertical="bottom" textRotation="0" wrapText="false" indent="0" shrinkToFit="false"/>
      <protection locked="true" hidden="false"/>
    </xf>
    <xf numFmtId="167" fontId="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70" fontId="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70" fontId="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70" fontId="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70" fontId="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71" fontId="8"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72" fontId="8"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71" fontId="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71" fontId="8"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1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1" fillId="0" borderId="0" applyFont="true" applyBorder="true" applyAlignment="true" applyProtection="true">
      <alignment horizontal="general" vertical="bottom" textRotation="0" wrapText="false" indent="0" shrinkToFit="false"/>
      <protection locked="true" hidden="false"/>
    </xf>
    <xf numFmtId="164" fontId="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2"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1" fillId="0" borderId="0" applyFont="true" applyBorder="true" applyAlignment="true" applyProtection="true">
      <alignment horizontal="general" vertical="bottom" textRotation="0" wrapText="false" indent="0" shrinkToFit="false"/>
      <protection locked="true" hidden="false"/>
    </xf>
    <xf numFmtId="164" fontId="11"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11"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70" fontId="8" fillId="0" borderId="0" applyFont="true" applyBorder="true" applyAlignment="true" applyProtection="true">
      <alignment horizontal="general" vertical="bottom" textRotation="0" wrapText="false" indent="0" shrinkToFit="false"/>
      <protection locked="true" hidden="false"/>
    </xf>
    <xf numFmtId="170" fontId="8" fillId="0" borderId="0" applyFont="true" applyBorder="true" applyAlignment="true" applyProtection="true">
      <alignment horizontal="general" vertical="bottom" textRotation="0" wrapText="false" indent="0" shrinkToFit="false"/>
      <protection locked="true" hidden="false"/>
    </xf>
    <xf numFmtId="164" fontId="13" fillId="0" borderId="0" applyFont="true" applyBorder="true" applyAlignment="true" applyProtection="true">
      <alignment horizontal="general" vertical="bottom" textRotation="0" wrapText="false" indent="0" shrinkToFit="false"/>
      <protection locked="true" hidden="false"/>
    </xf>
    <xf numFmtId="173" fontId="8" fillId="0" borderId="0" applyFont="true" applyBorder="true" applyAlignment="true" applyProtection="true">
      <alignment horizontal="general" vertical="bottom" textRotation="0" wrapText="false" indent="0" shrinkToFit="false"/>
      <protection locked="true" hidden="false"/>
    </xf>
    <xf numFmtId="169" fontId="9" fillId="0" borderId="0" applyFont="true" applyBorder="true" applyAlignment="true" applyProtection="true">
      <alignment horizontal="general" vertical="bottom" textRotation="0" wrapText="false" indent="0" shrinkToFit="false"/>
      <protection locked="true" hidden="false"/>
    </xf>
    <xf numFmtId="174" fontId="8"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73" fontId="8"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1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4" fillId="0" borderId="0" applyFont="true" applyBorder="true" applyAlignment="true" applyProtection="true">
      <alignment horizontal="general" vertical="bottom" textRotation="0" wrapText="false" indent="0" shrinkToFit="false"/>
      <protection locked="true" hidden="false"/>
    </xf>
    <xf numFmtId="164" fontId="1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74" fontId="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70" fontId="8" fillId="0" borderId="0" applyFont="true" applyBorder="true" applyAlignment="true" applyProtection="true">
      <alignment horizontal="general" vertical="bottom" textRotation="0" wrapText="false" indent="0" shrinkToFit="false"/>
      <protection locked="true" hidden="false"/>
    </xf>
    <xf numFmtId="164" fontId="12"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1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4" fillId="0" borderId="0" applyFont="true" applyBorder="true" applyAlignment="true" applyProtection="true">
      <alignment horizontal="general" vertical="bottom" textRotation="0" wrapText="false" indent="0" shrinkToFit="false"/>
      <protection locked="true" hidden="false"/>
    </xf>
    <xf numFmtId="164" fontId="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cellStyleXfs>
  <cellXfs count="165">
    <xf numFmtId="164" fontId="0" fillId="0" borderId="0" xfId="0" applyFont="false" applyBorder="false" applyAlignment="false" applyProtection="false">
      <alignment horizontal="general" vertical="bottom" textRotation="0" wrapText="false" indent="0" shrinkToFit="false"/>
      <protection locked="true" hidden="false"/>
    </xf>
    <xf numFmtId="164" fontId="17" fillId="0" borderId="0" xfId="0" applyFont="true" applyBorder="true" applyAlignment="true" applyProtection="false">
      <alignment horizontal="right" vertical="bottom" textRotation="0" wrapText="false" indent="0" shrinkToFit="false"/>
      <protection locked="true" hidden="false"/>
    </xf>
    <xf numFmtId="164" fontId="10" fillId="0" borderId="0" xfId="0" applyFont="true" applyBorder="false" applyAlignment="false" applyProtection="false">
      <alignment horizontal="general" vertical="bottom" textRotation="0" wrapText="false" indent="0" shrinkToFit="false"/>
      <protection locked="true" hidden="false"/>
    </xf>
    <xf numFmtId="164" fontId="17" fillId="0" borderId="0" xfId="0" applyFont="true" applyBorder="true" applyAlignment="true" applyProtection="false">
      <alignment horizontal="center" vertical="bottom" textRotation="0" wrapText="false" indent="0" shrinkToFit="false"/>
      <protection locked="true" hidden="false"/>
    </xf>
    <xf numFmtId="164" fontId="18" fillId="0" borderId="0" xfId="0" applyFont="true" applyBorder="true" applyAlignment="true" applyProtection="false">
      <alignment horizontal="left" vertical="bottom" textRotation="0" wrapText="true" indent="0" shrinkToFit="false"/>
      <protection locked="true" hidden="false"/>
    </xf>
    <xf numFmtId="164" fontId="18" fillId="0" borderId="0" xfId="0" applyFont="true" applyBorder="true" applyAlignment="true" applyProtection="false">
      <alignment horizontal="left" vertical="top" textRotation="0" wrapText="true" indent="0" shrinkToFit="false"/>
      <protection locked="true" hidden="false"/>
    </xf>
    <xf numFmtId="164" fontId="0" fillId="0" borderId="0" xfId="0" applyFont="false" applyBorder="false" applyAlignment="true" applyProtection="false">
      <alignment horizontal="general" vertical="bottom" textRotation="0" wrapText="false" indent="0" shrinkToFit="false"/>
      <protection locked="true" hidden="false"/>
    </xf>
    <xf numFmtId="164" fontId="19" fillId="0" borderId="0" xfId="0" applyFont="true" applyBorder="true" applyAlignment="true" applyProtection="false">
      <alignment horizontal="center" vertical="center" textRotation="0" wrapText="false" indent="0" shrinkToFit="false"/>
      <protection locked="true" hidden="false"/>
    </xf>
    <xf numFmtId="164" fontId="20" fillId="0" borderId="0" xfId="0" applyFont="true" applyBorder="true" applyAlignment="true" applyProtection="false">
      <alignment horizontal="left" vertical="bottom" textRotation="0" wrapText="false" indent="0" shrinkToFit="false"/>
      <protection locked="true" hidden="false"/>
    </xf>
    <xf numFmtId="164" fontId="18" fillId="0" borderId="1" xfId="0" applyFont="true" applyBorder="true" applyAlignment="true" applyProtection="false">
      <alignment horizontal="general" vertical="top" textRotation="0" wrapText="true" indent="0" shrinkToFit="false"/>
      <protection locked="true" hidden="false"/>
    </xf>
    <xf numFmtId="164" fontId="18" fillId="0" borderId="1" xfId="0" applyFont="true" applyBorder="true" applyAlignment="true" applyProtection="false">
      <alignment horizontal="left" vertical="top" textRotation="0" wrapText="true" indent="0" shrinkToFit="false"/>
      <protection locked="true" hidden="false"/>
    </xf>
    <xf numFmtId="183" fontId="18" fillId="0" borderId="1" xfId="0" applyFont="true" applyBorder="true" applyAlignment="true" applyProtection="false">
      <alignment horizontal="left" vertical="top" textRotation="0" wrapText="true" indent="0" shrinkToFit="false"/>
      <protection locked="true" hidden="false"/>
    </xf>
    <xf numFmtId="183" fontId="20" fillId="0" borderId="1" xfId="0" applyFont="true" applyBorder="true" applyAlignment="true" applyProtection="false">
      <alignment horizontal="left" vertical="top" textRotation="0" wrapText="true" indent="0" shrinkToFit="false"/>
      <protection locked="true" hidden="false"/>
    </xf>
    <xf numFmtId="183" fontId="20" fillId="0" borderId="1" xfId="0" applyFont="true" applyBorder="true" applyAlignment="true" applyProtection="false">
      <alignment horizontal="center" vertical="top" textRotation="0" wrapText="true" indent="0" shrinkToFit="false"/>
      <protection locked="true" hidden="false"/>
    </xf>
    <xf numFmtId="184" fontId="18" fillId="0" borderId="1" xfId="0" applyFont="true" applyBorder="true" applyAlignment="true" applyProtection="false">
      <alignment horizontal="center" vertical="top" textRotation="0" wrapText="true" indent="0" shrinkToFit="false"/>
      <protection locked="true" hidden="false"/>
    </xf>
    <xf numFmtId="184" fontId="18" fillId="16" borderId="1" xfId="0" applyFont="true" applyBorder="true" applyAlignment="true" applyProtection="false">
      <alignment horizontal="center" vertical="top" textRotation="0" wrapText="true" indent="0" shrinkToFit="false"/>
      <protection locked="true" hidden="false"/>
    </xf>
    <xf numFmtId="185" fontId="18" fillId="16" borderId="1" xfId="0" applyFont="true" applyBorder="true" applyAlignment="true" applyProtection="false">
      <alignment horizontal="center" vertical="top" textRotation="0" wrapText="true" indent="0" shrinkToFit="false"/>
      <protection locked="true" hidden="false"/>
    </xf>
    <xf numFmtId="164" fontId="20" fillId="0" borderId="0" xfId="0" applyFont="true" applyBorder="false" applyAlignment="false" applyProtection="false">
      <alignment horizontal="general" vertical="bottom" textRotation="0" wrapText="false" indent="0" shrinkToFit="false"/>
      <protection locked="true" hidden="false"/>
    </xf>
    <xf numFmtId="164" fontId="21" fillId="0" borderId="0" xfId="0" applyFont="true" applyBorder="true" applyAlignment="true" applyProtection="false">
      <alignment horizontal="left" vertical="top" textRotation="0" wrapText="true" indent="0" shrinkToFit="false"/>
      <protection locked="true" hidden="false"/>
    </xf>
    <xf numFmtId="164" fontId="18" fillId="0" borderId="0" xfId="0" applyFont="true" applyBorder="true" applyAlignment="true" applyProtection="false">
      <alignment horizontal="justify" vertical="top" textRotation="0" wrapText="tru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17" fillId="0" borderId="0" xfId="0" applyFont="true" applyBorder="false" applyAlignment="true" applyProtection="false">
      <alignment horizontal="general" vertical="center" textRotation="0" wrapText="false" indent="0" shrinkToFit="false"/>
      <protection locked="true" hidden="false"/>
    </xf>
    <xf numFmtId="164" fontId="17" fillId="0" borderId="0" xfId="0" applyFont="true" applyBorder="false" applyAlignment="true" applyProtection="false">
      <alignment horizontal="center" vertical="bottom" textRotation="0" wrapText="false" indent="0" shrinkToFit="false"/>
      <protection locked="true" hidden="false"/>
    </xf>
    <xf numFmtId="164" fontId="17" fillId="0" borderId="0" xfId="0" applyFont="true" applyBorder="false" applyAlignment="false" applyProtection="false">
      <alignment horizontal="general" vertical="bottom" textRotation="0" wrapText="false" indent="0" shrinkToFit="false"/>
      <protection locked="true" hidden="false"/>
    </xf>
    <xf numFmtId="164" fontId="17" fillId="0" borderId="0" xfId="0" applyFont="true" applyBorder="true" applyAlignment="true" applyProtection="false">
      <alignment horizontal="center" vertical="center" textRotation="0" wrapText="true" indent="0" shrinkToFit="false"/>
      <protection locked="true" hidden="false"/>
    </xf>
    <xf numFmtId="164" fontId="22" fillId="0" borderId="1" xfId="0" applyFont="true" applyBorder="true" applyAlignment="true" applyProtection="false">
      <alignment horizontal="center" vertical="center" textRotation="0" wrapText="true" indent="0" shrinkToFit="false"/>
      <protection locked="true" hidden="false"/>
    </xf>
    <xf numFmtId="164" fontId="22" fillId="0" borderId="0" xfId="0" applyFont="true" applyBorder="false" applyAlignment="false" applyProtection="false">
      <alignment horizontal="general" vertical="bottom" textRotation="0" wrapText="false" indent="0" shrinkToFit="false"/>
      <protection locked="true" hidden="false"/>
    </xf>
    <xf numFmtId="186" fontId="22" fillId="0" borderId="1" xfId="0" applyFont="true" applyBorder="true" applyAlignment="true" applyProtection="false">
      <alignment horizontal="center" vertical="center" textRotation="0" wrapText="true" indent="0" shrinkToFit="false"/>
      <protection locked="true" hidden="false"/>
    </xf>
    <xf numFmtId="164" fontId="22" fillId="0" borderId="1" xfId="0" applyFont="true" applyBorder="true" applyAlignment="true" applyProtection="false">
      <alignment horizontal="left" vertical="top" textRotation="0" wrapText="true" indent="0" shrinkToFit="false"/>
      <protection locked="true" hidden="false"/>
    </xf>
    <xf numFmtId="164" fontId="22" fillId="0" borderId="1" xfId="0" applyFont="true" applyBorder="true" applyAlignment="true" applyProtection="false">
      <alignment horizontal="center" vertical="top" textRotation="0" wrapText="true" indent="0" shrinkToFit="false"/>
      <protection locked="true" hidden="false"/>
    </xf>
    <xf numFmtId="164" fontId="23" fillId="0" borderId="1" xfId="0" applyFont="true" applyBorder="true" applyAlignment="true" applyProtection="false">
      <alignment horizontal="center" vertical="top" textRotation="0" wrapText="true" indent="0" shrinkToFit="false"/>
      <protection locked="true" hidden="false"/>
    </xf>
    <xf numFmtId="164" fontId="17" fillId="0" borderId="1" xfId="0" applyFont="true" applyBorder="true" applyAlignment="true" applyProtection="false">
      <alignment horizontal="center" vertical="center" textRotation="0" wrapText="false" indent="0" shrinkToFit="false"/>
      <protection locked="true" hidden="false"/>
    </xf>
    <xf numFmtId="183" fontId="22" fillId="0" borderId="1" xfId="0" applyFont="true" applyBorder="true" applyAlignment="true" applyProtection="false">
      <alignment horizontal="center" vertical="center" textRotation="0" wrapText="true" indent="0" shrinkToFit="false"/>
      <protection locked="true" hidden="false"/>
    </xf>
    <xf numFmtId="164" fontId="22" fillId="16" borderId="1" xfId="0" applyFont="true" applyBorder="true" applyAlignment="true" applyProtection="false">
      <alignment horizontal="left" vertical="top" textRotation="0" wrapText="true" indent="0" shrinkToFit="false"/>
      <protection locked="true" hidden="false"/>
    </xf>
    <xf numFmtId="164" fontId="17" fillId="0" borderId="1" xfId="0" applyFont="true" applyBorder="true" applyAlignment="false" applyProtection="false">
      <alignment horizontal="general" vertical="bottom" textRotation="0" wrapText="false" indent="0" shrinkToFit="false"/>
      <protection locked="true" hidden="false"/>
    </xf>
    <xf numFmtId="164" fontId="17" fillId="0" borderId="0" xfId="0" applyFont="true" applyBorder="false" applyAlignment="true" applyProtection="false">
      <alignment horizontal="left" vertical="center" textRotation="0" wrapText="false" indent="0" shrinkToFit="false"/>
      <protection locked="true" hidden="false"/>
    </xf>
    <xf numFmtId="164" fontId="17" fillId="0" borderId="0" xfId="0" applyFont="true" applyBorder="false" applyAlignment="true" applyProtection="false">
      <alignment horizontal="center" vertical="top" textRotation="0" wrapText="false" indent="0" shrinkToFit="false"/>
      <protection locked="true" hidden="false"/>
    </xf>
    <xf numFmtId="164" fontId="17" fillId="0" borderId="0" xfId="0" applyFont="true" applyBorder="false" applyAlignment="true" applyProtection="false">
      <alignment horizontal="left" vertical="top" textRotation="0" wrapText="false" indent="0" shrinkToFit="false"/>
      <protection locked="true" hidden="false"/>
    </xf>
    <xf numFmtId="186" fontId="17" fillId="0" borderId="0" xfId="0" applyFont="true" applyBorder="false" applyAlignment="false" applyProtection="false">
      <alignment horizontal="general" vertical="bottom" textRotation="0" wrapText="false" indent="0" shrinkToFit="false"/>
      <protection locked="true" hidden="false"/>
    </xf>
    <xf numFmtId="164" fontId="17" fillId="0" borderId="2" xfId="0" applyFont="true" applyBorder="true" applyAlignment="true" applyProtection="false">
      <alignment horizontal="center" vertical="center" textRotation="0" wrapText="true" indent="0" shrinkToFit="false"/>
      <protection locked="true" hidden="false"/>
    </xf>
    <xf numFmtId="186" fontId="17" fillId="0" borderId="1" xfId="0" applyFont="true" applyBorder="true" applyAlignment="true" applyProtection="false">
      <alignment horizontal="center" vertical="top" textRotation="0" wrapText="true" indent="0" shrinkToFit="false"/>
      <protection locked="true" hidden="false"/>
    </xf>
    <xf numFmtId="164" fontId="17" fillId="0" borderId="1" xfId="0" applyFont="true" applyBorder="true" applyAlignment="true" applyProtection="false">
      <alignment horizontal="center" vertical="top" textRotation="0" wrapText="true" indent="0" shrinkToFit="false"/>
      <protection locked="true" hidden="false"/>
    </xf>
    <xf numFmtId="164" fontId="17" fillId="0" borderId="1" xfId="0" applyFont="true" applyBorder="true" applyAlignment="true" applyProtection="false">
      <alignment horizontal="general" vertical="top" textRotation="0" wrapText="true" indent="0" shrinkToFit="false"/>
      <protection locked="true" hidden="false"/>
    </xf>
    <xf numFmtId="164" fontId="17" fillId="0" borderId="0" xfId="0" applyFont="true" applyBorder="false" applyAlignment="true" applyProtection="false">
      <alignment horizontal="general" vertical="bottom" textRotation="0" wrapText="true" indent="0" shrinkToFit="false"/>
      <protection locked="true" hidden="false"/>
    </xf>
    <xf numFmtId="164" fontId="17" fillId="0" borderId="1" xfId="0" applyFont="true" applyBorder="true" applyAlignment="true" applyProtection="false">
      <alignment horizontal="center" vertical="bottom" textRotation="0" wrapText="true" indent="0" shrinkToFit="false"/>
      <protection locked="true" hidden="false"/>
    </xf>
    <xf numFmtId="186"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left" vertical="bottom" textRotation="0" wrapText="fals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xf numFmtId="164" fontId="18" fillId="0" borderId="0" xfId="0" applyFont="true" applyBorder="false" applyAlignment="true" applyProtection="false">
      <alignment horizontal="center" vertical="bottom" textRotation="0" wrapText="true" indent="0" shrinkToFit="false"/>
      <protection locked="true" hidden="false"/>
    </xf>
    <xf numFmtId="164" fontId="18" fillId="0" borderId="0" xfId="0" applyFont="true" applyBorder="true" applyAlignment="true" applyProtection="false">
      <alignment horizontal="center" vertical="top" textRotation="0" wrapText="true" indent="0" shrinkToFit="false"/>
      <protection locked="true" hidden="false"/>
    </xf>
    <xf numFmtId="164" fontId="18" fillId="0" borderId="0" xfId="0" applyFont="true" applyBorder="true" applyAlignment="true" applyProtection="false">
      <alignment horizontal="center" vertical="bottom" textRotation="0" wrapText="true" indent="0" shrinkToFit="false"/>
      <protection locked="true" hidden="false"/>
    </xf>
    <xf numFmtId="186" fontId="24" fillId="0" borderId="1" xfId="0" applyFont="true" applyBorder="true" applyAlignment="true" applyProtection="false">
      <alignment horizontal="center" vertical="top" textRotation="0" wrapText="true" indent="0" shrinkToFit="false"/>
      <protection locked="true" hidden="false"/>
    </xf>
    <xf numFmtId="164" fontId="24" fillId="0" borderId="1" xfId="0" applyFont="true" applyBorder="true" applyAlignment="true" applyProtection="false">
      <alignment horizontal="center" vertical="top" textRotation="0" wrapText="true" indent="0" shrinkToFit="false"/>
      <protection locked="true" hidden="false"/>
    </xf>
    <xf numFmtId="164" fontId="24" fillId="0" borderId="1" xfId="0" applyFont="true" applyBorder="true" applyAlignment="true" applyProtection="false">
      <alignment horizontal="center" vertical="center" textRotation="0" wrapText="true" indent="0" shrinkToFit="false"/>
      <protection locked="true" hidden="false"/>
    </xf>
    <xf numFmtId="164" fontId="24" fillId="0" borderId="1" xfId="0" applyFont="true" applyBorder="true" applyAlignment="true" applyProtection="false">
      <alignment horizontal="general" vertical="top" textRotation="0" wrapText="true" indent="0" shrinkToFit="false"/>
      <protection locked="true" hidden="false"/>
    </xf>
    <xf numFmtId="164" fontId="24" fillId="0" borderId="1" xfId="0" applyFont="true" applyBorder="true" applyAlignment="true" applyProtection="false">
      <alignment horizontal="center" vertical="bottom" textRotation="0" wrapText="true" indent="0" shrinkToFit="false"/>
      <protection locked="true" hidden="false"/>
    </xf>
    <xf numFmtId="164" fontId="24" fillId="0" borderId="1" xfId="0" applyFont="true" applyBorder="true" applyAlignment="true" applyProtection="false">
      <alignment horizontal="center" vertical="top" textRotation="0" wrapText="false" indent="0" shrinkToFit="false"/>
      <protection locked="true" hidden="false"/>
    </xf>
    <xf numFmtId="164" fontId="24" fillId="0" borderId="1" xfId="0" applyFont="true" applyBorder="true" applyAlignment="true" applyProtection="false">
      <alignment horizontal="left" vertical="top" textRotation="0" wrapText="true" indent="0" shrinkToFit="false"/>
      <protection locked="true" hidden="false"/>
    </xf>
    <xf numFmtId="184" fontId="24" fillId="0" borderId="1" xfId="0" applyFont="true" applyBorder="true" applyAlignment="true" applyProtection="false">
      <alignment horizontal="center" vertical="top" textRotation="0" wrapText="true" indent="0" shrinkToFit="false"/>
      <protection locked="true" hidden="false"/>
    </xf>
    <xf numFmtId="184" fontId="24" fillId="16" borderId="1" xfId="0" applyFont="true" applyBorder="true" applyAlignment="true" applyProtection="false">
      <alignment horizontal="center" vertical="top" textRotation="0" wrapText="true" indent="0" shrinkToFit="false"/>
      <protection locked="true" hidden="false"/>
    </xf>
    <xf numFmtId="184" fontId="24" fillId="16" borderId="1" xfId="0" applyFont="true" applyBorder="true" applyAlignment="true" applyProtection="false">
      <alignment horizontal="center" vertical="top" textRotation="0" wrapText="false" indent="0" shrinkToFit="false"/>
      <protection locked="true" hidden="false"/>
    </xf>
    <xf numFmtId="164" fontId="24" fillId="16" borderId="1" xfId="0" applyFont="true" applyBorder="true" applyAlignment="true" applyProtection="false">
      <alignment horizontal="center" vertical="top" textRotation="0" wrapText="false" indent="0" shrinkToFit="false"/>
      <protection locked="true" hidden="false"/>
    </xf>
    <xf numFmtId="164" fontId="24" fillId="0" borderId="3" xfId="0" applyFont="true" applyBorder="true" applyAlignment="true" applyProtection="false">
      <alignment horizontal="center" vertical="top" textRotation="0" wrapText="true" indent="0" shrinkToFit="false"/>
      <protection locked="true" hidden="false"/>
    </xf>
    <xf numFmtId="187" fontId="24" fillId="16" borderId="1" xfId="0" applyFont="true" applyBorder="true" applyAlignment="true" applyProtection="false">
      <alignment horizontal="center" vertical="top" textRotation="0" wrapText="false" indent="0" shrinkToFit="false"/>
      <protection locked="true" hidden="false"/>
    </xf>
    <xf numFmtId="164" fontId="24" fillId="0" borderId="0" xfId="0" applyFont="true" applyBorder="true" applyAlignment="true" applyProtection="false">
      <alignment horizontal="center" vertical="top" textRotation="0" wrapText="true" indent="0" shrinkToFit="false"/>
      <protection locked="true" hidden="false"/>
    </xf>
    <xf numFmtId="164" fontId="24" fillId="16" borderId="0" xfId="0" applyFont="true" applyBorder="true" applyAlignment="true" applyProtection="false">
      <alignment horizontal="center" vertical="top" textRotation="0" wrapText="true" indent="0" shrinkToFit="false"/>
      <protection locked="true" hidden="false"/>
    </xf>
    <xf numFmtId="164" fontId="24" fillId="16" borderId="1" xfId="0" applyFont="true" applyBorder="true" applyAlignment="true" applyProtection="false">
      <alignment horizontal="center" vertical="top" textRotation="0" wrapText="true" indent="0" shrinkToFit="false"/>
      <protection locked="true" hidden="false"/>
    </xf>
    <xf numFmtId="185" fontId="24" fillId="0" borderId="1" xfId="0" applyFont="true" applyBorder="true" applyAlignment="true" applyProtection="false">
      <alignment horizontal="center" vertical="top" textRotation="0" wrapText="true" indent="0" shrinkToFit="false"/>
      <protection locked="true" hidden="false"/>
    </xf>
    <xf numFmtId="164" fontId="0" fillId="0" borderId="4" xfId="0" applyFont="false" applyBorder="true" applyAlignment="true" applyProtection="false">
      <alignment horizontal="center" vertical="top" textRotation="0" wrapText="true" indent="0" shrinkToFit="false"/>
      <protection locked="true" hidden="false"/>
    </xf>
    <xf numFmtId="187" fontId="24" fillId="0" borderId="1" xfId="0" applyFont="true" applyBorder="true" applyAlignment="true" applyProtection="false">
      <alignment horizontal="center" vertical="top" textRotation="0" wrapText="true" indent="0" shrinkToFit="false"/>
      <protection locked="true" hidden="false"/>
    </xf>
    <xf numFmtId="187" fontId="24" fillId="16" borderId="1" xfId="0" applyFont="true" applyBorder="true" applyAlignment="true" applyProtection="false">
      <alignment horizontal="center" vertical="top" textRotation="0" wrapText="true" indent="0" shrinkToFit="false"/>
      <protection locked="true" hidden="false"/>
    </xf>
    <xf numFmtId="185" fontId="24" fillId="16" borderId="1" xfId="0" applyFont="true" applyBorder="true" applyAlignment="true" applyProtection="false">
      <alignment horizontal="center" vertical="top" textRotation="0" wrapText="false" indent="0" shrinkToFit="false"/>
      <protection locked="true" hidden="false"/>
    </xf>
    <xf numFmtId="185" fontId="24" fillId="16" borderId="1" xfId="0" applyFont="true" applyBorder="true" applyAlignment="true" applyProtection="false">
      <alignment horizontal="center" vertical="top" textRotation="0" wrapText="true" indent="0" shrinkToFit="false"/>
      <protection locked="true" hidden="false"/>
    </xf>
    <xf numFmtId="164" fontId="24" fillId="16" borderId="5" xfId="0" applyFont="true" applyBorder="true" applyAlignment="true" applyProtection="false">
      <alignment horizontal="center" vertical="top" textRotation="0" wrapText="true" indent="0" shrinkToFit="false"/>
      <protection locked="true" hidden="false"/>
    </xf>
    <xf numFmtId="186" fontId="24" fillId="0" borderId="1" xfId="0" applyFont="true" applyBorder="true" applyAlignment="true" applyProtection="false">
      <alignment horizontal="left" vertical="top" textRotation="0" wrapText="true" indent="0" shrinkToFit="false"/>
      <protection locked="true" hidden="false"/>
    </xf>
    <xf numFmtId="185" fontId="24" fillId="0" borderId="1" xfId="0" applyFont="true" applyBorder="true" applyAlignment="true" applyProtection="false">
      <alignment horizontal="center" vertical="top" textRotation="0" wrapText="false" indent="0" shrinkToFit="false"/>
      <protection locked="true" hidden="false"/>
    </xf>
    <xf numFmtId="164" fontId="24" fillId="16" borderId="1" xfId="0" applyFont="true" applyBorder="true" applyAlignment="true" applyProtection="false">
      <alignment horizontal="center" vertical="center" textRotation="0" wrapText="true" indent="0" shrinkToFit="false"/>
      <protection locked="true" hidden="false"/>
    </xf>
    <xf numFmtId="164" fontId="24" fillId="16" borderId="6" xfId="0" applyFont="true" applyBorder="true" applyAlignment="true" applyProtection="false">
      <alignment horizontal="center" vertical="center" textRotation="0" wrapText="true" indent="0" shrinkToFit="false"/>
      <protection locked="true" hidden="false"/>
    </xf>
    <xf numFmtId="164" fontId="0" fillId="16" borderId="7" xfId="0" applyFont="false" applyBorder="true" applyAlignment="true" applyProtection="false">
      <alignment horizontal="center" vertical="bottom" textRotation="0" wrapText="true" indent="0" shrinkToFit="false"/>
      <protection locked="true" hidden="false"/>
    </xf>
    <xf numFmtId="164" fontId="0" fillId="16" borderId="8" xfId="0" applyFont="false" applyBorder="true" applyAlignment="true" applyProtection="false">
      <alignment horizontal="center" vertical="bottom" textRotation="0" wrapText="true" indent="0" shrinkToFit="false"/>
      <protection locked="true" hidden="false"/>
    </xf>
    <xf numFmtId="164" fontId="24" fillId="16" borderId="1" xfId="0" applyFont="true" applyBorder="true" applyAlignment="true" applyProtection="false">
      <alignment horizontal="center" vertical="bottom" textRotation="0" wrapText="true" indent="0" shrinkToFit="false"/>
      <protection locked="true" hidden="false"/>
    </xf>
    <xf numFmtId="164" fontId="0" fillId="16" borderId="2" xfId="0" applyFont="false" applyBorder="true" applyAlignment="true" applyProtection="false">
      <alignment horizontal="center" vertical="bottom" textRotation="0" wrapText="true" indent="0" shrinkToFit="false"/>
      <protection locked="true" hidden="false"/>
    </xf>
    <xf numFmtId="164" fontId="0" fillId="16" borderId="9" xfId="0" applyFont="false" applyBorder="true" applyAlignment="true" applyProtection="false">
      <alignment horizontal="center" vertical="bottom" textRotation="0" wrapText="true" indent="0" shrinkToFit="false"/>
      <protection locked="true" hidden="false"/>
    </xf>
    <xf numFmtId="186" fontId="24" fillId="0" borderId="1" xfId="0" applyFont="true" applyBorder="true" applyAlignment="true" applyProtection="false">
      <alignment horizontal="center" vertical="top" textRotation="0" wrapText="false" indent="0" shrinkToFit="false"/>
      <protection locked="true" hidden="false"/>
    </xf>
    <xf numFmtId="164" fontId="24" fillId="16" borderId="10" xfId="0" applyFont="true" applyBorder="true" applyAlignment="true" applyProtection="false">
      <alignment horizontal="center" vertical="center" textRotation="0" wrapText="true" indent="0" shrinkToFit="false"/>
      <protection locked="true" hidden="false"/>
    </xf>
    <xf numFmtId="164" fontId="0" fillId="16" borderId="7" xfId="0" applyFont="false" applyBorder="true" applyAlignment="true" applyProtection="false">
      <alignment horizontal="center" vertical="center" textRotation="0" wrapText="true" indent="0" shrinkToFit="false"/>
      <protection locked="true" hidden="false"/>
    </xf>
    <xf numFmtId="164" fontId="0" fillId="16" borderId="8" xfId="0" applyFont="false" applyBorder="true" applyAlignment="true" applyProtection="false">
      <alignment horizontal="center" vertical="center" textRotation="0" wrapText="true" indent="0" shrinkToFit="false"/>
      <protection locked="true" hidden="false"/>
    </xf>
    <xf numFmtId="164" fontId="0" fillId="16" borderId="2" xfId="0" applyFont="false" applyBorder="true" applyAlignment="true" applyProtection="false">
      <alignment horizontal="center" vertical="center" textRotation="0" wrapText="true" indent="0" shrinkToFit="false"/>
      <protection locked="true" hidden="false"/>
    </xf>
    <xf numFmtId="164" fontId="0" fillId="16" borderId="9" xfId="0" applyFont="false" applyBorder="true" applyAlignment="true" applyProtection="false">
      <alignment horizontal="center" vertical="center" textRotation="0" wrapText="true" indent="0" shrinkToFit="false"/>
      <protection locked="true" hidden="false"/>
    </xf>
    <xf numFmtId="164" fontId="24" fillId="0" borderId="10" xfId="0" applyFont="true" applyBorder="true" applyAlignment="true" applyProtection="false">
      <alignment horizontal="center" vertical="center" textRotation="0" wrapText="true" indent="0" shrinkToFit="false"/>
      <protection locked="true" hidden="false"/>
    </xf>
    <xf numFmtId="164" fontId="0" fillId="0" borderId="7" xfId="0" applyFont="false" applyBorder="true" applyAlignment="true" applyProtection="false">
      <alignment horizontal="center" vertical="center" textRotation="0" wrapText="true" indent="0" shrinkToFit="false"/>
      <protection locked="true" hidden="false"/>
    </xf>
    <xf numFmtId="164" fontId="0" fillId="0" borderId="8" xfId="0" applyFont="false" applyBorder="true" applyAlignment="true" applyProtection="false">
      <alignment horizontal="center" vertical="center" textRotation="0" wrapText="true" indent="0" shrinkToFit="false"/>
      <protection locked="true" hidden="false"/>
    </xf>
    <xf numFmtId="164" fontId="24" fillId="0" borderId="1" xfId="0" applyFont="true" applyBorder="true" applyAlignment="true" applyProtection="false">
      <alignment horizontal="center" vertical="bottom" textRotation="0" wrapText="true" indent="0" shrinkToFit="false"/>
      <protection locked="true" hidden="false"/>
    </xf>
    <xf numFmtId="164" fontId="0" fillId="0" borderId="2" xfId="0" applyFont="false" applyBorder="true" applyAlignment="true" applyProtection="false">
      <alignment horizontal="center" vertical="center" textRotation="0" wrapText="true" indent="0" shrinkToFit="false"/>
      <protection locked="true" hidden="false"/>
    </xf>
    <xf numFmtId="164" fontId="0" fillId="0" borderId="9" xfId="0" applyFont="false" applyBorder="true" applyAlignment="true" applyProtection="false">
      <alignment horizontal="center" vertical="center" textRotation="0" wrapText="true" indent="0" shrinkToFit="false"/>
      <protection locked="true" hidden="false"/>
    </xf>
    <xf numFmtId="164" fontId="0" fillId="16" borderId="11" xfId="0" applyFont="false" applyBorder="true" applyAlignment="true" applyProtection="false">
      <alignment horizontal="center" vertical="top" textRotation="0" wrapText="false" indent="0" shrinkToFit="false"/>
      <protection locked="true" hidden="false"/>
    </xf>
    <xf numFmtId="164" fontId="0" fillId="0" borderId="11" xfId="0" applyFont="false" applyBorder="true" applyAlignment="true" applyProtection="false">
      <alignment horizontal="center" vertical="top" textRotation="0" wrapText="false" indent="0" shrinkToFit="false"/>
      <protection locked="true" hidden="false"/>
    </xf>
    <xf numFmtId="185" fontId="24" fillId="0" borderId="4" xfId="0" applyFont="true" applyBorder="true" applyAlignment="true" applyProtection="false">
      <alignment horizontal="center" vertical="top" textRotation="0" wrapText="true" indent="0" shrinkToFit="false"/>
      <protection locked="true" hidden="false"/>
    </xf>
    <xf numFmtId="164" fontId="24" fillId="0" borderId="4" xfId="0" applyFont="true" applyBorder="true" applyAlignment="true" applyProtection="false">
      <alignment horizontal="center" vertical="top" textRotation="0" wrapText="true" indent="0" shrinkToFit="false"/>
      <protection locked="true" hidden="false"/>
    </xf>
    <xf numFmtId="164" fontId="24" fillId="0" borderId="5" xfId="0" applyFont="true" applyBorder="true" applyAlignment="true" applyProtection="false">
      <alignment horizontal="center" vertical="top" textRotation="0" wrapText="true" indent="0" shrinkToFit="false"/>
      <protection locked="true" hidden="false"/>
    </xf>
    <xf numFmtId="164" fontId="25" fillId="0" borderId="1" xfId="0" applyFont="true" applyBorder="true" applyAlignment="true" applyProtection="false">
      <alignment horizontal="center" vertical="center" textRotation="0" wrapText="true" indent="0" shrinkToFit="false"/>
      <protection locked="true" hidden="false"/>
    </xf>
    <xf numFmtId="185" fontId="24" fillId="0" borderId="5" xfId="0" applyFont="true" applyBorder="true" applyAlignment="true" applyProtection="false">
      <alignment horizontal="center" vertical="top" textRotation="0" wrapText="true" indent="0" shrinkToFit="false"/>
      <protection locked="true" hidden="false"/>
    </xf>
    <xf numFmtId="187" fontId="24" fillId="16" borderId="11" xfId="0" applyFont="true" applyBorder="true" applyAlignment="true" applyProtection="false">
      <alignment horizontal="center" vertical="top" textRotation="0" wrapText="false" indent="0" shrinkToFit="false"/>
      <protection locked="true" hidden="false"/>
    </xf>
    <xf numFmtId="185" fontId="24" fillId="0" borderId="1" xfId="0" applyFont="true" applyBorder="true" applyAlignment="true" applyProtection="false">
      <alignment horizontal="general" vertical="top" textRotation="0" wrapText="true" indent="0" shrinkToFit="false"/>
      <protection locked="true" hidden="false"/>
    </xf>
    <xf numFmtId="185" fontId="24" fillId="0" borderId="11" xfId="0" applyFont="true" applyBorder="true" applyAlignment="true" applyProtection="false">
      <alignment horizontal="center" vertical="top" textRotation="0" wrapText="false" indent="0" shrinkToFit="false"/>
      <protection locked="true" hidden="false"/>
    </xf>
    <xf numFmtId="186" fontId="24" fillId="0" borderId="3" xfId="0" applyFont="true" applyBorder="true" applyAlignment="true" applyProtection="false">
      <alignment horizontal="left" vertical="top" textRotation="0" wrapText="true" indent="0" shrinkToFit="false"/>
      <protection locked="true" hidden="false"/>
    </xf>
    <xf numFmtId="186" fontId="24" fillId="0" borderId="3" xfId="0" applyFont="true" applyBorder="true" applyAlignment="true" applyProtection="false">
      <alignment horizontal="left" vertical="top" textRotation="0" wrapText="false" indent="0" shrinkToFit="false"/>
      <protection locked="true" hidden="false"/>
    </xf>
    <xf numFmtId="164" fontId="24" fillId="16" borderId="3" xfId="0" applyFont="true" applyBorder="true" applyAlignment="true" applyProtection="false">
      <alignment horizontal="center" vertical="top" textRotation="0" wrapText="true" indent="0" shrinkToFit="false"/>
      <protection locked="true" hidden="false"/>
    </xf>
    <xf numFmtId="186" fontId="24" fillId="0" borderId="1" xfId="0" applyFont="true" applyBorder="true" applyAlignment="true" applyProtection="false">
      <alignment horizontal="left" vertical="top" textRotation="0" wrapText="false" indent="0" shrinkToFit="false"/>
      <protection locked="true" hidden="false"/>
    </xf>
    <xf numFmtId="164" fontId="24" fillId="0" borderId="4" xfId="0" applyFont="true" applyBorder="true" applyAlignment="true" applyProtection="false">
      <alignment horizontal="general" vertical="top" textRotation="0" wrapText="true" indent="0" shrinkToFit="false"/>
      <protection locked="true" hidden="false"/>
    </xf>
    <xf numFmtId="164" fontId="24" fillId="0" borderId="5" xfId="0" applyFont="true" applyBorder="true" applyAlignment="true" applyProtection="false">
      <alignment horizontal="center" vertical="center" textRotation="0" wrapText="true" indent="0" shrinkToFit="false"/>
      <protection locked="true" hidden="false"/>
    </xf>
    <xf numFmtId="164" fontId="24" fillId="0" borderId="1" xfId="0" applyFont="true" applyBorder="true" applyAlignment="true" applyProtection="false">
      <alignment horizontal="center" vertical="center" textRotation="0" wrapText="true" indent="0" shrinkToFit="false"/>
      <protection locked="true" hidden="false"/>
    </xf>
    <xf numFmtId="185" fontId="24" fillId="0" borderId="11" xfId="0" applyFont="true" applyBorder="true" applyAlignment="true" applyProtection="false">
      <alignment horizontal="center" vertical="top" textRotation="0" wrapText="true" indent="0" shrinkToFit="false"/>
      <protection locked="true" hidden="false"/>
    </xf>
    <xf numFmtId="164" fontId="24" fillId="0" borderId="3" xfId="0" applyFont="true" applyBorder="true" applyAlignment="true" applyProtection="false">
      <alignment horizontal="general" vertical="top" textRotation="0" wrapText="true" indent="0" shrinkToFit="false"/>
      <protection locked="true" hidden="false"/>
    </xf>
    <xf numFmtId="164" fontId="24" fillId="16" borderId="1" xfId="0" applyFont="true" applyBorder="true" applyAlignment="true" applyProtection="false">
      <alignment horizontal="left" vertical="top" textRotation="0" wrapText="true" indent="0" shrinkToFit="false"/>
      <protection locked="true" hidden="false"/>
    </xf>
    <xf numFmtId="184" fontId="24" fillId="0" borderId="1" xfId="0" applyFont="true" applyBorder="true" applyAlignment="true" applyProtection="false">
      <alignment horizontal="center" vertical="top" textRotation="0" wrapText="false" indent="0" shrinkToFit="false"/>
      <protection locked="true" hidden="false"/>
    </xf>
    <xf numFmtId="186" fontId="24" fillId="16" borderId="1" xfId="0" applyFont="true" applyBorder="true" applyAlignment="true" applyProtection="false">
      <alignment horizontal="center" vertical="top" textRotation="0" wrapText="true" indent="0" shrinkToFit="false"/>
      <protection locked="true" hidden="false"/>
    </xf>
    <xf numFmtId="164" fontId="24" fillId="16" borderId="1" xfId="0" applyFont="true" applyBorder="true" applyAlignment="true" applyProtection="false">
      <alignment horizontal="general" vertical="top" textRotation="0" wrapText="true" indent="0" shrinkToFit="false"/>
      <protection locked="true" hidden="false"/>
    </xf>
    <xf numFmtId="164" fontId="0" fillId="16" borderId="0" xfId="0" applyFont="false" applyBorder="false" applyAlignment="false" applyProtection="false">
      <alignment horizontal="general" vertical="bottom" textRotation="0" wrapText="false" indent="0" shrinkToFit="false"/>
      <protection locked="true" hidden="false"/>
    </xf>
    <xf numFmtId="186" fontId="24" fillId="16" borderId="1" xfId="0" applyFont="true" applyBorder="true" applyAlignment="true" applyProtection="false">
      <alignment horizontal="left" vertical="top" textRotation="0" wrapText="true" indent="0" shrinkToFit="false"/>
      <protection locked="true" hidden="false"/>
    </xf>
    <xf numFmtId="164" fontId="25" fillId="16" borderId="1" xfId="0" applyFont="true" applyBorder="true" applyAlignment="true" applyProtection="false">
      <alignment horizontal="center" vertical="center" textRotation="0" wrapText="true" indent="0" shrinkToFit="false"/>
      <protection locked="true" hidden="false"/>
    </xf>
    <xf numFmtId="186" fontId="24" fillId="16" borderId="1" xfId="0" applyFont="true" applyBorder="true" applyAlignment="true" applyProtection="false">
      <alignment horizontal="center" vertical="top" textRotation="0" wrapText="false" indent="0" shrinkToFit="false"/>
      <protection locked="true" hidden="false"/>
    </xf>
    <xf numFmtId="188" fontId="24" fillId="0" borderId="1" xfId="0" applyFont="true" applyBorder="true" applyAlignment="true" applyProtection="false">
      <alignment horizontal="left" vertical="top" textRotation="0" wrapText="true" indent="0" shrinkToFit="false"/>
      <protection locked="true" hidden="false"/>
    </xf>
    <xf numFmtId="171" fontId="24" fillId="0" borderId="1" xfId="0" applyFont="true" applyBorder="true" applyAlignment="true" applyProtection="false">
      <alignment horizontal="center" vertical="top" textRotation="0" wrapText="true" indent="0" shrinkToFit="false"/>
      <protection locked="true" hidden="false"/>
    </xf>
    <xf numFmtId="170" fontId="24" fillId="16" borderId="1" xfId="0" applyFont="true" applyBorder="true" applyAlignment="true" applyProtection="false">
      <alignment horizontal="center" vertical="top" textRotation="0" wrapText="true" indent="0" shrinkToFit="false"/>
      <protection locked="true" hidden="false"/>
    </xf>
    <xf numFmtId="173" fontId="24" fillId="16" borderId="1" xfId="0" applyFont="true" applyBorder="true" applyAlignment="true" applyProtection="false">
      <alignment horizontal="center" vertical="top" textRotation="0" wrapText="true" indent="0" shrinkToFit="false"/>
      <protection locked="true" hidden="false"/>
    </xf>
    <xf numFmtId="164" fontId="24" fillId="0" borderId="1" xfId="0" applyFont="true" applyBorder="true" applyAlignment="true" applyProtection="false">
      <alignment horizontal="general" vertical="bottom" textRotation="0" wrapText="true" indent="0" shrinkToFit="false"/>
      <protection locked="true" hidden="false"/>
    </xf>
    <xf numFmtId="164" fontId="26" fillId="0" borderId="1" xfId="0" applyFont="true" applyBorder="true" applyAlignment="true" applyProtection="false">
      <alignment horizontal="left" vertical="top" textRotation="0" wrapText="true" indent="0" shrinkToFit="false"/>
      <protection locked="true" hidden="false"/>
    </xf>
    <xf numFmtId="184" fontId="24" fillId="0" borderId="1" xfId="0" applyFont="true" applyBorder="true" applyAlignment="true" applyProtection="false">
      <alignment horizontal="center" vertical="center" textRotation="0" wrapText="true" indent="0" shrinkToFit="false"/>
      <protection locked="true" hidden="false"/>
    </xf>
    <xf numFmtId="184" fontId="24" fillId="16" borderId="1" xfId="0" applyFont="true" applyBorder="true" applyAlignment="true" applyProtection="false">
      <alignment horizontal="center" vertical="center" textRotation="0" wrapText="true" indent="0" shrinkToFit="false"/>
      <protection locked="true" hidden="false"/>
    </xf>
    <xf numFmtId="184" fontId="24" fillId="16" borderId="1" xfId="0" applyFont="true" applyBorder="true" applyAlignment="true" applyProtection="false">
      <alignment horizontal="center" vertical="center" textRotation="0" wrapText="false" indent="0" shrinkToFit="false"/>
      <protection locked="true" hidden="false"/>
    </xf>
    <xf numFmtId="164" fontId="24" fillId="16" borderId="1" xfId="0" applyFont="true" applyBorder="true" applyAlignment="true" applyProtection="false">
      <alignment horizontal="center" vertical="center" textRotation="0" wrapText="false" indent="0" shrinkToFit="false"/>
      <protection locked="true" hidden="false"/>
    </xf>
    <xf numFmtId="185" fontId="24" fillId="0" borderId="1" xfId="0" applyFont="true" applyBorder="true" applyAlignment="true" applyProtection="false">
      <alignment horizontal="center" vertical="center" textRotation="0" wrapText="true" indent="0" shrinkToFit="false"/>
      <protection locked="true" hidden="false"/>
    </xf>
    <xf numFmtId="185" fontId="24" fillId="0" borderId="1" xfId="0" applyFont="true" applyBorder="true" applyAlignment="true" applyProtection="false">
      <alignment horizontal="center" vertical="center" textRotation="0" wrapText="false" indent="0" shrinkToFit="false"/>
      <protection locked="true" hidden="false"/>
    </xf>
    <xf numFmtId="164" fontId="18" fillId="0" borderId="0" xfId="0" applyFont="true" applyBorder="true" applyAlignment="true" applyProtection="false">
      <alignment horizontal="center" vertical="top" textRotation="0" wrapText="true" indent="0" shrinkToFit="false"/>
      <protection locked="true" hidden="false"/>
    </xf>
    <xf numFmtId="164" fontId="24" fillId="0" borderId="1" xfId="0" applyFont="true" applyBorder="true" applyAlignment="true" applyProtection="false">
      <alignment horizontal="general" vertical="top" textRotation="0" wrapText="false" indent="0" shrinkToFit="false"/>
      <protection locked="true" hidden="false"/>
    </xf>
    <xf numFmtId="164" fontId="24" fillId="0" borderId="1" xfId="0" applyFont="true" applyBorder="true" applyAlignment="true" applyProtection="false">
      <alignment horizontal="general" vertical="top" textRotation="0" wrapText="true" indent="0" shrinkToFit="false"/>
      <protection locked="true" hidden="false"/>
    </xf>
    <xf numFmtId="164" fontId="24" fillId="0" borderId="1" xfId="0" applyFont="true" applyBorder="true" applyAlignment="true" applyProtection="false">
      <alignment horizontal="center" vertical="top" textRotation="0" wrapText="true" indent="0" shrinkToFit="false"/>
      <protection locked="true" hidden="false"/>
    </xf>
    <xf numFmtId="164" fontId="0" fillId="0" borderId="1" xfId="0" applyFont="false" applyBorder="true" applyAlignment="false" applyProtection="false">
      <alignment horizontal="general" vertical="bottom" textRotation="0" wrapText="false" indent="0" shrinkToFit="false"/>
      <protection locked="true" hidden="false"/>
    </xf>
    <xf numFmtId="164" fontId="24" fillId="0" borderId="1" xfId="0" applyFont="true" applyBorder="true" applyAlignment="true" applyProtection="false">
      <alignment horizontal="center" vertical="center" textRotation="0" wrapText="false" indent="0" shrinkToFit="false"/>
      <protection locked="true" hidden="false"/>
    </xf>
    <xf numFmtId="164" fontId="24" fillId="0" borderId="1" xfId="0" applyFont="true" applyBorder="true" applyAlignment="true" applyProtection="false">
      <alignment horizontal="center" vertical="bottom" textRotation="0" wrapText="false" indent="0" shrinkToFit="false"/>
      <protection locked="true" hidden="false"/>
    </xf>
    <xf numFmtId="164" fontId="24" fillId="0" borderId="1" xfId="0" applyFont="true" applyBorder="true" applyAlignment="true" applyProtection="false">
      <alignment horizontal="general" vertical="center" textRotation="0" wrapText="true" indent="0" shrinkToFit="false"/>
      <protection locked="true" hidden="false"/>
    </xf>
    <xf numFmtId="164" fontId="24" fillId="0" borderId="1" xfId="0" applyFont="true" applyBorder="true" applyAlignment="true" applyProtection="false">
      <alignment horizontal="center" vertical="center" textRotation="0" wrapText="true" indent="0" shrinkToFit="false"/>
      <protection locked="true" hidden="false"/>
    </xf>
    <xf numFmtId="184" fontId="24" fillId="0" borderId="1" xfId="0" applyFont="true" applyBorder="true" applyAlignment="true" applyProtection="false">
      <alignment horizontal="center" vertical="center" textRotation="0" wrapText="false" indent="0" shrinkToFit="false"/>
      <protection locked="true" hidden="false"/>
    </xf>
    <xf numFmtId="164" fontId="24" fillId="0" borderId="1" xfId="0" applyFont="true" applyBorder="true" applyAlignment="false" applyProtection="false">
      <alignment horizontal="general" vertical="bottom" textRotation="0" wrapText="false" indent="0" shrinkToFit="false"/>
      <protection locked="true" hidden="false"/>
    </xf>
    <xf numFmtId="184" fontId="24" fillId="0" borderId="1" xfId="0" applyFont="true" applyBorder="true" applyAlignment="true" applyProtection="false">
      <alignment horizontal="center" vertical="bottom" textRotation="0" wrapText="false" indent="0" shrinkToFit="false"/>
      <protection locked="true" hidden="false"/>
    </xf>
    <xf numFmtId="164" fontId="0" fillId="0" borderId="0" xfId="0" applyFont="false" applyBorder="false" applyAlignment="true" applyProtection="false">
      <alignment horizontal="left" vertical="bottom" textRotation="0" wrapText="tru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18" fillId="0" borderId="0" xfId="0" applyFont="true" applyBorder="true" applyAlignment="true" applyProtection="false">
      <alignment horizontal="left" vertical="top" textRotation="0" wrapText="true" indent="0" shrinkToFit="false"/>
      <protection locked="true" hidden="false"/>
    </xf>
    <xf numFmtId="186" fontId="18" fillId="0" borderId="2" xfId="0" applyFont="true" applyBorder="true" applyAlignment="true" applyProtection="false">
      <alignment horizontal="center" vertical="center" textRotation="0" wrapText="true" indent="0" shrinkToFit="false"/>
      <protection locked="true" hidden="false"/>
    </xf>
    <xf numFmtId="164" fontId="27" fillId="0" borderId="0" xfId="20" applyFont="true" applyBorder="true" applyAlignment="true" applyProtection="true">
      <alignment horizontal="general" vertical="bottom" textRotation="0" wrapText="false" indent="0" shrinkToFit="false"/>
      <protection locked="true" hidden="false"/>
    </xf>
    <xf numFmtId="185" fontId="24" fillId="0" borderId="3" xfId="0" applyFont="true" applyBorder="true" applyAlignment="true" applyProtection="false">
      <alignment horizontal="center" vertical="top" textRotation="0" wrapText="true" indent="0" shrinkToFit="false"/>
      <protection locked="true" hidden="false"/>
    </xf>
    <xf numFmtId="185" fontId="24" fillId="0" borderId="12" xfId="0" applyFont="true" applyBorder="true" applyAlignment="true" applyProtection="false">
      <alignment horizontal="center" vertical="top" textRotation="0" wrapText="true" indent="0" shrinkToFit="false"/>
      <protection locked="true" hidden="false"/>
    </xf>
    <xf numFmtId="185" fontId="0" fillId="0" borderId="6" xfId="0" applyFont="false" applyBorder="true" applyAlignment="true" applyProtection="false">
      <alignment horizontal="center" vertical="top" textRotation="0" wrapText="true" indent="0" shrinkToFit="false"/>
      <protection locked="true" hidden="false"/>
    </xf>
    <xf numFmtId="164" fontId="24" fillId="0" borderId="6" xfId="0" applyFont="true" applyBorder="true" applyAlignment="true" applyProtection="false">
      <alignment horizontal="center" vertical="top" textRotation="0" wrapText="true" indent="0" shrinkToFit="false"/>
      <protection locked="true" hidden="false"/>
    </xf>
    <xf numFmtId="164" fontId="24" fillId="0" borderId="11" xfId="0" applyFont="true" applyBorder="true" applyAlignment="true" applyProtection="false">
      <alignment horizontal="center" vertical="center" textRotation="0" wrapText="true" indent="0" shrinkToFit="false"/>
      <protection locked="true" hidden="false"/>
    </xf>
    <xf numFmtId="164" fontId="26" fillId="0" borderId="1" xfId="0" applyFont="true" applyBorder="true" applyAlignment="true" applyProtection="false">
      <alignment horizontal="center" vertical="center" textRotation="0" wrapText="true" indent="0" shrinkToFit="false"/>
      <protection locked="true" hidden="false"/>
    </xf>
    <xf numFmtId="186" fontId="0" fillId="0" borderId="0" xfId="0" applyFont="false" applyBorder="false" applyAlignment="false" applyProtection="false">
      <alignment horizontal="general" vertical="bottom" textRotation="0" wrapText="false" indent="0" shrinkToFit="false"/>
      <protection locked="true" hidden="false"/>
    </xf>
    <xf numFmtId="164" fontId="18" fillId="0" borderId="0" xfId="0" applyFont="true" applyBorder="false" applyAlignment="true" applyProtection="false">
      <alignment horizontal="center" vertical="bottom" textRotation="0" wrapText="true" indent="0" shrinkToFit="false"/>
      <protection locked="true" hidden="false"/>
    </xf>
    <xf numFmtId="164" fontId="18" fillId="0" borderId="0" xfId="0" applyFont="true" applyBorder="true" applyAlignment="true" applyProtection="false">
      <alignment horizontal="center" vertical="bottom" textRotation="0" wrapText="true" indent="0" shrinkToFit="false"/>
      <protection locked="true" hidden="false"/>
    </xf>
    <xf numFmtId="186" fontId="24" fillId="0" borderId="1" xfId="0" applyFont="true" applyBorder="true" applyAlignment="true" applyProtection="false">
      <alignment horizontal="center" vertical="top" textRotation="0" wrapText="true" indent="0" shrinkToFit="false"/>
      <protection locked="true" hidden="false"/>
    </xf>
    <xf numFmtId="164" fontId="24" fillId="0" borderId="1" xfId="0" applyFont="true" applyBorder="true" applyAlignment="true" applyProtection="false">
      <alignment horizontal="center" vertical="top" textRotation="0" wrapText="false" indent="0" shrinkToFit="false"/>
      <protection locked="true" hidden="false"/>
    </xf>
    <xf numFmtId="184" fontId="24" fillId="0" borderId="1" xfId="0" applyFont="true" applyBorder="true" applyAlignment="true" applyProtection="false">
      <alignment horizontal="center" vertical="top" textRotation="0" wrapText="true" indent="0" shrinkToFit="false"/>
      <protection locked="true" hidden="false"/>
    </xf>
    <xf numFmtId="185" fontId="24" fillId="0" borderId="1" xfId="0" applyFont="true" applyBorder="true" applyAlignment="true" applyProtection="false">
      <alignment horizontal="center" vertical="top" textRotation="0" wrapText="true" indent="0" shrinkToFit="false"/>
      <protection locked="true" hidden="false"/>
    </xf>
    <xf numFmtId="164" fontId="24" fillId="0" borderId="1" xfId="0" applyFont="true" applyBorder="true" applyAlignment="true" applyProtection="false">
      <alignment horizontal="general" vertical="bottom" textRotation="0" wrapText="true" indent="0" shrinkToFit="false"/>
      <protection locked="true" hidden="false"/>
    </xf>
  </cellXfs>
  <cellStyles count="4649">
    <cellStyle name="Normal" xfId="0" builtinId="0"/>
    <cellStyle name="Comma" xfId="15" builtinId="3"/>
    <cellStyle name="Comma [0]" xfId="16" builtinId="6"/>
    <cellStyle name="Currency" xfId="17" builtinId="4"/>
    <cellStyle name="Currency [0]" xfId="18" builtinId="7"/>
    <cellStyle name="Percent" xfId="19" builtinId="5"/>
    <cellStyle name="20% — акцент1" xfId="21"/>
    <cellStyle name="20% — акцент2" xfId="22"/>
    <cellStyle name="20% — акцент3" xfId="23"/>
    <cellStyle name="20% — акцент4" xfId="24"/>
    <cellStyle name="20% — акцент5" xfId="25"/>
    <cellStyle name="20% — акцент6" xfId="26"/>
    <cellStyle name="40% — акцент1" xfId="27"/>
    <cellStyle name="40% — акцент2" xfId="28"/>
    <cellStyle name="40% — акцент3" xfId="29"/>
    <cellStyle name="40% — акцент4" xfId="30"/>
    <cellStyle name="40% — акцент5" xfId="31"/>
    <cellStyle name="40% — акцент6" xfId="32"/>
    <cellStyle name="60% — акцент1" xfId="33"/>
    <cellStyle name="60% — акцент2" xfId="34"/>
    <cellStyle name="60% — акцент3" xfId="35"/>
    <cellStyle name="60% — акцент4" xfId="36"/>
    <cellStyle name="60% — акцент5" xfId="37"/>
    <cellStyle name="60% — акцент6" xfId="38"/>
    <cellStyle name="Normal_1. Свод по школамNEW" xfId="39"/>
    <cellStyle name="Костя" xfId="40"/>
    <cellStyle name="Обычный 10" xfId="41"/>
    <cellStyle name="Обычный 10 2" xfId="42"/>
    <cellStyle name="Обычный 10 2 2" xfId="43"/>
    <cellStyle name="Обычный 10 3" xfId="44"/>
    <cellStyle name="Обычный 10 4" xfId="45"/>
    <cellStyle name="Обычный 10 5" xfId="46"/>
    <cellStyle name="Обычный 100" xfId="47"/>
    <cellStyle name="Обычный 101" xfId="48"/>
    <cellStyle name="Обычный 102" xfId="49"/>
    <cellStyle name="Обычный 103" xfId="50"/>
    <cellStyle name="Обычный 104" xfId="51"/>
    <cellStyle name="Обычный 105" xfId="52"/>
    <cellStyle name="Обычный 106" xfId="53"/>
    <cellStyle name="Обычный 108" xfId="54"/>
    <cellStyle name="Обычный 109" xfId="55"/>
    <cellStyle name="Обычный 11" xfId="56"/>
    <cellStyle name="Обычный 11 2" xfId="57"/>
    <cellStyle name="Обычный 11 2 2" xfId="58"/>
    <cellStyle name="Обычный 11 2 3" xfId="59"/>
    <cellStyle name="Обычный 11 2 3 2" xfId="60"/>
    <cellStyle name="Обычный 11 2 3 3" xfId="61"/>
    <cellStyle name="Обычный 11 2 3 4" xfId="62"/>
    <cellStyle name="Обычный 11 2 3 5" xfId="63"/>
    <cellStyle name="Обычный 11 2 3 6" xfId="64"/>
    <cellStyle name="Обычный 11 2 3 7" xfId="65"/>
    <cellStyle name="Обычный 110" xfId="66"/>
    <cellStyle name="Обычный 111" xfId="67"/>
    <cellStyle name="Обычный 112" xfId="68"/>
    <cellStyle name="Обычный 113" xfId="69"/>
    <cellStyle name="Обычный 114" xfId="70"/>
    <cellStyle name="Обычный 115" xfId="71"/>
    <cellStyle name="Обычный 116" xfId="72"/>
    <cellStyle name="Обычный 117" xfId="73"/>
    <cellStyle name="Обычный 118" xfId="74"/>
    <cellStyle name="Обычный 119" xfId="75"/>
    <cellStyle name="Обычный 12" xfId="76"/>
    <cellStyle name="Обычный 12 2" xfId="77"/>
    <cellStyle name="Обычный 120" xfId="78"/>
    <cellStyle name="Обычный 121" xfId="79"/>
    <cellStyle name="Обычный 122" xfId="80"/>
    <cellStyle name="Обычный 124" xfId="81"/>
    <cellStyle name="Обычный 125" xfId="82"/>
    <cellStyle name="Обычный 126" xfId="83"/>
    <cellStyle name="Обычный 127" xfId="84"/>
    <cellStyle name="Обычный 128" xfId="85"/>
    <cellStyle name="Обычный 129" xfId="86"/>
    <cellStyle name="Обычный 13" xfId="87"/>
    <cellStyle name="Обычный 13 2" xfId="88"/>
    <cellStyle name="Обычный 130" xfId="89"/>
    <cellStyle name="Обычный 131" xfId="90"/>
    <cellStyle name="Обычный 132" xfId="91"/>
    <cellStyle name="Обычный 133" xfId="92"/>
    <cellStyle name="Обычный 134" xfId="93"/>
    <cellStyle name="Обычный 135" xfId="94"/>
    <cellStyle name="Обычный 136" xfId="95"/>
    <cellStyle name="Обычный 137" xfId="96"/>
    <cellStyle name="Обычный 138" xfId="97"/>
    <cellStyle name="Обычный 139" xfId="98"/>
    <cellStyle name="Обычный 14" xfId="99"/>
    <cellStyle name="Обычный 14 2" xfId="100"/>
    <cellStyle name="Обычный 140" xfId="101"/>
    <cellStyle name="Обычный 141" xfId="102"/>
    <cellStyle name="Обычный 142" xfId="103"/>
    <cellStyle name="Обычный 143" xfId="104"/>
    <cellStyle name="Обычный 144" xfId="105"/>
    <cellStyle name="Обычный 145" xfId="106"/>
    <cellStyle name="Обычный 146" xfId="107"/>
    <cellStyle name="Обычный 147" xfId="108"/>
    <cellStyle name="Обычный 148" xfId="109"/>
    <cellStyle name="Обычный 149" xfId="110"/>
    <cellStyle name="Обычный 15" xfId="111"/>
    <cellStyle name="Обычный 15 2" xfId="112"/>
    <cellStyle name="Обычный 150" xfId="113"/>
    <cellStyle name="Обычный 151" xfId="114"/>
    <cellStyle name="Обычный 153" xfId="115"/>
    <cellStyle name="Обычный 154" xfId="116"/>
    <cellStyle name="Обычный 157" xfId="117"/>
    <cellStyle name="Обычный 158" xfId="118"/>
    <cellStyle name="Обычный 159" xfId="119"/>
    <cellStyle name="Обычный 16" xfId="120"/>
    <cellStyle name="Обычный 16 2" xfId="121"/>
    <cellStyle name="Обычный 161" xfId="122"/>
    <cellStyle name="Обычный 162" xfId="123"/>
    <cellStyle name="Обычный 163" xfId="124"/>
    <cellStyle name="Обычный 164" xfId="125"/>
    <cellStyle name="Обычный 167" xfId="126"/>
    <cellStyle name="Обычный 168" xfId="127"/>
    <cellStyle name="Обычный 169" xfId="128"/>
    <cellStyle name="Обычный 17" xfId="129"/>
    <cellStyle name="Обычный 17 2" xfId="130"/>
    <cellStyle name="Обычный 170" xfId="131"/>
    <cellStyle name="Обычный 171" xfId="132"/>
    <cellStyle name="Обычный 172" xfId="133"/>
    <cellStyle name="Обычный 173" xfId="134"/>
    <cellStyle name="Обычный 174" xfId="135"/>
    <cellStyle name="Обычный 175" xfId="136"/>
    <cellStyle name="Обычный 176" xfId="137"/>
    <cellStyle name="Обычный 177" xfId="138"/>
    <cellStyle name="Обычный 178" xfId="139"/>
    <cellStyle name="Обычный 179" xfId="140"/>
    <cellStyle name="Обычный 18" xfId="141"/>
    <cellStyle name="Обычный 18 2" xfId="142"/>
    <cellStyle name="Обычный 180" xfId="143"/>
    <cellStyle name="Обычный 182" xfId="144"/>
    <cellStyle name="Обычный 183" xfId="145"/>
    <cellStyle name="Обычный 184" xfId="146"/>
    <cellStyle name="Обычный 185" xfId="147"/>
    <cellStyle name="Обычный 186" xfId="148"/>
    <cellStyle name="Обычный 187" xfId="149"/>
    <cellStyle name="Обычный 188" xfId="150"/>
    <cellStyle name="Обычный 189" xfId="151"/>
    <cellStyle name="Обычный 19" xfId="152"/>
    <cellStyle name="Обычный 19 2" xfId="153"/>
    <cellStyle name="Обычный 190" xfId="154"/>
    <cellStyle name="Обычный 192" xfId="155"/>
    <cellStyle name="Обычный 193" xfId="156"/>
    <cellStyle name="Обычный 195" xfId="157"/>
    <cellStyle name="Обычный 196" xfId="158"/>
    <cellStyle name="Обычный 197" xfId="159"/>
    <cellStyle name="Обычный 198" xfId="160"/>
    <cellStyle name="Обычный 199" xfId="161"/>
    <cellStyle name="Обычный 2" xfId="162"/>
    <cellStyle name="Обычный 2 10" xfId="163"/>
    <cellStyle name="Обычный 2 11" xfId="164"/>
    <cellStyle name="Обычный 2 11 10" xfId="165"/>
    <cellStyle name="Обычный 2 11 2" xfId="166"/>
    <cellStyle name="Обычный 2 11 2 2" xfId="167"/>
    <cellStyle name="Обычный 2 11 2 3" xfId="168"/>
    <cellStyle name="Обычный 2 11 2 4" xfId="169"/>
    <cellStyle name="Обычный 2 11 2 5" xfId="170"/>
    <cellStyle name="Обычный 2 11 2 6" xfId="171"/>
    <cellStyle name="Обычный 2 11 2 7" xfId="172"/>
    <cellStyle name="Обычный 2 11 2 8" xfId="173"/>
    <cellStyle name="Обычный 2 11 2 9" xfId="174"/>
    <cellStyle name="Обычный 2 11 3" xfId="175"/>
    <cellStyle name="Обычный 2 11 4" xfId="176"/>
    <cellStyle name="Обычный 2 11 5" xfId="177"/>
    <cellStyle name="Обычный 2 11 6" xfId="178"/>
    <cellStyle name="Обычный 2 11 7" xfId="179"/>
    <cellStyle name="Обычный 2 11 8" xfId="180"/>
    <cellStyle name="Обычный 2 11 9" xfId="181"/>
    <cellStyle name="Обычный 2 12" xfId="182"/>
    <cellStyle name="Обычный 2 12 10" xfId="183"/>
    <cellStyle name="Обычный 2 12 2" xfId="184"/>
    <cellStyle name="Обычный 2 12 2 2" xfId="185"/>
    <cellStyle name="Обычный 2 12 2 3" xfId="186"/>
    <cellStyle name="Обычный 2 12 2 4" xfId="187"/>
    <cellStyle name="Обычный 2 12 2 5" xfId="188"/>
    <cellStyle name="Обычный 2 12 2 6" xfId="189"/>
    <cellStyle name="Обычный 2 12 2 7" xfId="190"/>
    <cellStyle name="Обычный 2 12 2 8" xfId="191"/>
    <cellStyle name="Обычный 2 12 2 9" xfId="192"/>
    <cellStyle name="Обычный 2 12 3" xfId="193"/>
    <cellStyle name="Обычный 2 12 4" xfId="194"/>
    <cellStyle name="Обычный 2 12 5" xfId="195"/>
    <cellStyle name="Обычный 2 12 6" xfId="196"/>
    <cellStyle name="Обычный 2 12 7" xfId="197"/>
    <cellStyle name="Обычный 2 12 8" xfId="198"/>
    <cellStyle name="Обычный 2 12 9" xfId="199"/>
    <cellStyle name="Обычный 2 13" xfId="200"/>
    <cellStyle name="Обычный 2 13 10" xfId="201"/>
    <cellStyle name="Обычный 2 13 11" xfId="202"/>
    <cellStyle name="Обычный 2 13 2" xfId="203"/>
    <cellStyle name="Обычный 2 13 2 10" xfId="204"/>
    <cellStyle name="Обычный 2 13 2 11" xfId="205"/>
    <cellStyle name="Обычный 2 13 2 2" xfId="206"/>
    <cellStyle name="Обычный 2 13 2 2 10" xfId="207"/>
    <cellStyle name="Обычный 2 13 2 2 11" xfId="208"/>
    <cellStyle name="Обычный 2 13 2 2 12" xfId="209"/>
    <cellStyle name="Обычный 2 13 2 2 2" xfId="210"/>
    <cellStyle name="Обычный 2 13 2 2 2 10" xfId="211"/>
    <cellStyle name="Обычный 2 13 2 2 2 11" xfId="212"/>
    <cellStyle name="Обычный 2 13 2 2 2 2" xfId="213"/>
    <cellStyle name="Обычный 2 13 2 2 2 2 10" xfId="214"/>
    <cellStyle name="Обычный 2 13 2 2 2 2 11" xfId="215"/>
    <cellStyle name="Обычный 2 13 2 2 2 2 2" xfId="216"/>
    <cellStyle name="Обычный 2 13 2 2 2 2 2 10" xfId="217"/>
    <cellStyle name="Обычный 2 13 2 2 2 2 2 11" xfId="218"/>
    <cellStyle name="Обычный 2 13 2 2 2 2 2 12" xfId="219"/>
    <cellStyle name="Обычный 2 13 2 2 2 2 2 2" xfId="220"/>
    <cellStyle name="Обычный 2 13 2 2 2 2 2 2 10" xfId="221"/>
    <cellStyle name="Обычный 2 13 2 2 2 2 2 2 2" xfId="222"/>
    <cellStyle name="Обычный 2 13 2 2 2 2 2 2 2 2" xfId="223"/>
    <cellStyle name="Обычный 2 13 2 2 2 2 2 2 2 3" xfId="224"/>
    <cellStyle name="Обычный 2 13 2 2 2 2 2 2 2 4" xfId="225"/>
    <cellStyle name="Обычный 2 13 2 2 2 2 2 2 2 5" xfId="226"/>
    <cellStyle name="Обычный 2 13 2 2 2 2 2 2 2 6" xfId="227"/>
    <cellStyle name="Обычный 2 13 2 2 2 2 2 2 2 7" xfId="228"/>
    <cellStyle name="Обычный 2 13 2 2 2 2 2 2 2 8" xfId="229"/>
    <cellStyle name="Обычный 2 13 2 2 2 2 2 2 2 9" xfId="230"/>
    <cellStyle name="Обычный 2 13 2 2 2 2 2 2 3" xfId="231"/>
    <cellStyle name="Обычный 2 13 2 2 2 2 2 2 4" xfId="232"/>
    <cellStyle name="Обычный 2 13 2 2 2 2 2 2 5" xfId="233"/>
    <cellStyle name="Обычный 2 13 2 2 2 2 2 2 6" xfId="234"/>
    <cellStyle name="Обычный 2 13 2 2 2 2 2 2 7" xfId="235"/>
    <cellStyle name="Обычный 2 13 2 2 2 2 2 2 8" xfId="236"/>
    <cellStyle name="Обычный 2 13 2 2 2 2 2 2 9" xfId="237"/>
    <cellStyle name="Обычный 2 13 2 2 2 2 2 3" xfId="238"/>
    <cellStyle name="Обычный 2 13 2 2 2 2 2 3 10" xfId="239"/>
    <cellStyle name="Обычный 2 13 2 2 2 2 2 3 2" xfId="240"/>
    <cellStyle name="Обычный 2 13 2 2 2 2 2 3 2 2" xfId="241"/>
    <cellStyle name="Обычный 2 13 2 2 2 2 2 3 2 3" xfId="242"/>
    <cellStyle name="Обычный 2 13 2 2 2 2 2 3 2 4" xfId="243"/>
    <cellStyle name="Обычный 2 13 2 2 2 2 2 3 2 5" xfId="244"/>
    <cellStyle name="Обычный 2 13 2 2 2 2 2 3 2 6" xfId="245"/>
    <cellStyle name="Обычный 2 13 2 2 2 2 2 3 2 7" xfId="246"/>
    <cellStyle name="Обычный 2 13 2 2 2 2 2 3 2 8" xfId="247"/>
    <cellStyle name="Обычный 2 13 2 2 2 2 2 3 2 9" xfId="248"/>
    <cellStyle name="Обычный 2 13 2 2 2 2 2 3 3" xfId="249"/>
    <cellStyle name="Обычный 2 13 2 2 2 2 2 3 4" xfId="250"/>
    <cellStyle name="Обычный 2 13 2 2 2 2 2 3 5" xfId="251"/>
    <cellStyle name="Обычный 2 13 2 2 2 2 2 3 6" xfId="252"/>
    <cellStyle name="Обычный 2 13 2 2 2 2 2 3 7" xfId="253"/>
    <cellStyle name="Обычный 2 13 2 2 2 2 2 3 8" xfId="254"/>
    <cellStyle name="Обычный 2 13 2 2 2 2 2 3 9" xfId="255"/>
    <cellStyle name="Обычный 2 13 2 2 2 2 2 4" xfId="256"/>
    <cellStyle name="Обычный 2 13 2 2 2 2 2 4 2" xfId="257"/>
    <cellStyle name="Обычный 2 13 2 2 2 2 2 4 3" xfId="258"/>
    <cellStyle name="Обычный 2 13 2 2 2 2 2 4 4" xfId="259"/>
    <cellStyle name="Обычный 2 13 2 2 2 2 2 4 5" xfId="260"/>
    <cellStyle name="Обычный 2 13 2 2 2 2 2 4 6" xfId="261"/>
    <cellStyle name="Обычный 2 13 2 2 2 2 2 4 7" xfId="262"/>
    <cellStyle name="Обычный 2 13 2 2 2 2 2 4 8" xfId="263"/>
    <cellStyle name="Обычный 2 13 2 2 2 2 2 4 9" xfId="264"/>
    <cellStyle name="Обычный 2 13 2 2 2 2 2 5" xfId="265"/>
    <cellStyle name="Обычный 2 13 2 2 2 2 2 6" xfId="266"/>
    <cellStyle name="Обычный 2 13 2 2 2 2 2 7" xfId="267"/>
    <cellStyle name="Обычный 2 13 2 2 2 2 2 8" xfId="268"/>
    <cellStyle name="Обычный 2 13 2 2 2 2 2 9" xfId="269"/>
    <cellStyle name="Обычный 2 13 2 2 2 2 3" xfId="270"/>
    <cellStyle name="Обычный 2 13 2 2 2 2 3 2" xfId="271"/>
    <cellStyle name="Обычный 2 13 2 2 2 2 3 3" xfId="272"/>
    <cellStyle name="Обычный 2 13 2 2 2 2 3 4" xfId="273"/>
    <cellStyle name="Обычный 2 13 2 2 2 2 3 5" xfId="274"/>
    <cellStyle name="Обычный 2 13 2 2 2 2 3 6" xfId="275"/>
    <cellStyle name="Обычный 2 13 2 2 2 2 3 7" xfId="276"/>
    <cellStyle name="Обычный 2 13 2 2 2 2 3 8" xfId="277"/>
    <cellStyle name="Обычный 2 13 2 2 2 2 3 9" xfId="278"/>
    <cellStyle name="Обычный 2 13 2 2 2 2 4" xfId="279"/>
    <cellStyle name="Обычный 2 13 2 2 2 2 5" xfId="280"/>
    <cellStyle name="Обычный 2 13 2 2 2 2 6" xfId="281"/>
    <cellStyle name="Обычный 2 13 2 2 2 2 7" xfId="282"/>
    <cellStyle name="Обычный 2 13 2 2 2 2 8" xfId="283"/>
    <cellStyle name="Обычный 2 13 2 2 2 2 9" xfId="284"/>
    <cellStyle name="Обычный 2 13 2 2 2 3" xfId="285"/>
    <cellStyle name="Обычный 2 13 2 2 2 3 2" xfId="286"/>
    <cellStyle name="Обычный 2 13 2 2 2 3 3" xfId="287"/>
    <cellStyle name="Обычный 2 13 2 2 2 3 4" xfId="288"/>
    <cellStyle name="Обычный 2 13 2 2 2 3 5" xfId="289"/>
    <cellStyle name="Обычный 2 13 2 2 2 3 6" xfId="290"/>
    <cellStyle name="Обычный 2 13 2 2 2 3 7" xfId="291"/>
    <cellStyle name="Обычный 2 13 2 2 2 3 8" xfId="292"/>
    <cellStyle name="Обычный 2 13 2 2 2 3 9" xfId="293"/>
    <cellStyle name="Обычный 2 13 2 2 2 4" xfId="294"/>
    <cellStyle name="Обычный 2 13 2 2 2 5" xfId="295"/>
    <cellStyle name="Обычный 2 13 2 2 2 6" xfId="296"/>
    <cellStyle name="Обычный 2 13 2 2 2 7" xfId="297"/>
    <cellStyle name="Обычный 2 13 2 2 2 8" xfId="298"/>
    <cellStyle name="Обычный 2 13 2 2 2 9" xfId="299"/>
    <cellStyle name="Обычный 2 13 2 2 3" xfId="300"/>
    <cellStyle name="Обычный 2 13 2 2 3 10" xfId="301"/>
    <cellStyle name="Обычный 2 13 2 2 3 11" xfId="302"/>
    <cellStyle name="Обычный 2 13 2 2 3 2" xfId="303"/>
    <cellStyle name="Обычный 2 13 2 2 3 2 10" xfId="304"/>
    <cellStyle name="Обычный 2 13 2 2 3 2 11" xfId="305"/>
    <cellStyle name="Обычный 2 13 2 2 3 2 12" xfId="306"/>
    <cellStyle name="Обычный 2 13 2 2 3 2 2" xfId="307"/>
    <cellStyle name="Обычный 2 13 2 2 3 2 2 10" xfId="308"/>
    <cellStyle name="Обычный 2 13 2 2 3 2 2 2" xfId="309"/>
    <cellStyle name="Обычный 2 13 2 2 3 2 2 2 2" xfId="310"/>
    <cellStyle name="Обычный 2 13 2 2 3 2 2 2 3" xfId="311"/>
    <cellStyle name="Обычный 2 13 2 2 3 2 2 2 4" xfId="312"/>
    <cellStyle name="Обычный 2 13 2 2 3 2 2 2 5" xfId="313"/>
    <cellStyle name="Обычный 2 13 2 2 3 2 2 2 6" xfId="314"/>
    <cellStyle name="Обычный 2 13 2 2 3 2 2 2 7" xfId="315"/>
    <cellStyle name="Обычный 2 13 2 2 3 2 2 2 8" xfId="316"/>
    <cellStyle name="Обычный 2 13 2 2 3 2 2 2 9" xfId="317"/>
    <cellStyle name="Обычный 2 13 2 2 3 2 2 3" xfId="318"/>
    <cellStyle name="Обычный 2 13 2 2 3 2 2 4" xfId="319"/>
    <cellStyle name="Обычный 2 13 2 2 3 2 2 5" xfId="320"/>
    <cellStyle name="Обычный 2 13 2 2 3 2 2 6" xfId="321"/>
    <cellStyle name="Обычный 2 13 2 2 3 2 2 7" xfId="322"/>
    <cellStyle name="Обычный 2 13 2 2 3 2 2 8" xfId="323"/>
    <cellStyle name="Обычный 2 13 2 2 3 2 2 9" xfId="324"/>
    <cellStyle name="Обычный 2 13 2 2 3 2 3" xfId="325"/>
    <cellStyle name="Обычный 2 13 2 2 3 2 3 10" xfId="326"/>
    <cellStyle name="Обычный 2 13 2 2 3 2 3 2" xfId="327"/>
    <cellStyle name="Обычный 2 13 2 2 3 2 3 2 2" xfId="328"/>
    <cellStyle name="Обычный 2 13 2 2 3 2 3 2 3" xfId="329"/>
    <cellStyle name="Обычный 2 13 2 2 3 2 3 2 4" xfId="330"/>
    <cellStyle name="Обычный 2 13 2 2 3 2 3 2 5" xfId="331"/>
    <cellStyle name="Обычный 2 13 2 2 3 2 3 2 6" xfId="332"/>
    <cellStyle name="Обычный 2 13 2 2 3 2 3 2 7" xfId="333"/>
    <cellStyle name="Обычный 2 13 2 2 3 2 3 2 8" xfId="334"/>
    <cellStyle name="Обычный 2 13 2 2 3 2 3 2 9" xfId="335"/>
    <cellStyle name="Обычный 2 13 2 2 3 2 3 3" xfId="336"/>
    <cellStyle name="Обычный 2 13 2 2 3 2 3 4" xfId="337"/>
    <cellStyle name="Обычный 2 13 2 2 3 2 3 5" xfId="338"/>
    <cellStyle name="Обычный 2 13 2 2 3 2 3 6" xfId="339"/>
    <cellStyle name="Обычный 2 13 2 2 3 2 3 7" xfId="340"/>
    <cellStyle name="Обычный 2 13 2 2 3 2 3 8" xfId="341"/>
    <cellStyle name="Обычный 2 13 2 2 3 2 3 9" xfId="342"/>
    <cellStyle name="Обычный 2 13 2 2 3 2 4" xfId="343"/>
    <cellStyle name="Обычный 2 13 2 2 3 2 4 2" xfId="344"/>
    <cellStyle name="Обычный 2 13 2 2 3 2 4 3" xfId="345"/>
    <cellStyle name="Обычный 2 13 2 2 3 2 4 4" xfId="346"/>
    <cellStyle name="Обычный 2 13 2 2 3 2 4 5" xfId="347"/>
    <cellStyle name="Обычный 2 13 2 2 3 2 4 6" xfId="348"/>
    <cellStyle name="Обычный 2 13 2 2 3 2 4 7" xfId="349"/>
    <cellStyle name="Обычный 2 13 2 2 3 2 4 8" xfId="350"/>
    <cellStyle name="Обычный 2 13 2 2 3 2 4 9" xfId="351"/>
    <cellStyle name="Обычный 2 13 2 2 3 2 5" xfId="352"/>
    <cellStyle name="Обычный 2 13 2 2 3 2 6" xfId="353"/>
    <cellStyle name="Обычный 2 13 2 2 3 2 7" xfId="354"/>
    <cellStyle name="Обычный 2 13 2 2 3 2 8" xfId="355"/>
    <cellStyle name="Обычный 2 13 2 2 3 2 9" xfId="356"/>
    <cellStyle name="Обычный 2 13 2 2 3 3" xfId="357"/>
    <cellStyle name="Обычный 2 13 2 2 3 3 2" xfId="358"/>
    <cellStyle name="Обычный 2 13 2 2 3 3 3" xfId="359"/>
    <cellStyle name="Обычный 2 13 2 2 3 3 4" xfId="360"/>
    <cellStyle name="Обычный 2 13 2 2 3 3 5" xfId="361"/>
    <cellStyle name="Обычный 2 13 2 2 3 3 6" xfId="362"/>
    <cellStyle name="Обычный 2 13 2 2 3 3 7" xfId="363"/>
    <cellStyle name="Обычный 2 13 2 2 3 3 8" xfId="364"/>
    <cellStyle name="Обычный 2 13 2 2 3 3 9" xfId="365"/>
    <cellStyle name="Обычный 2 13 2 2 3 4" xfId="366"/>
    <cellStyle name="Обычный 2 13 2 2 3 5" xfId="367"/>
    <cellStyle name="Обычный 2 13 2 2 3 6" xfId="368"/>
    <cellStyle name="Обычный 2 13 2 2 3 7" xfId="369"/>
    <cellStyle name="Обычный 2 13 2 2 3 8" xfId="370"/>
    <cellStyle name="Обычный 2 13 2 2 3 9" xfId="371"/>
    <cellStyle name="Обычный 2 13 2 2 4" xfId="372"/>
    <cellStyle name="Обычный 2 13 2 2 4 2" xfId="373"/>
    <cellStyle name="Обычный 2 13 2 2 4 3" xfId="374"/>
    <cellStyle name="Обычный 2 13 2 2 4 4" xfId="375"/>
    <cellStyle name="Обычный 2 13 2 2 4 5" xfId="376"/>
    <cellStyle name="Обычный 2 13 2 2 4 6" xfId="377"/>
    <cellStyle name="Обычный 2 13 2 2 4 7" xfId="378"/>
    <cellStyle name="Обычный 2 13 2 2 4 8" xfId="379"/>
    <cellStyle name="Обычный 2 13 2 2 4 9" xfId="380"/>
    <cellStyle name="Обычный 2 13 2 2 5" xfId="381"/>
    <cellStyle name="Обычный 2 13 2 2 6" xfId="382"/>
    <cellStyle name="Обычный 2 13 2 2 7" xfId="383"/>
    <cellStyle name="Обычный 2 13 2 2 8" xfId="384"/>
    <cellStyle name="Обычный 2 13 2 2 9" xfId="385"/>
    <cellStyle name="Обычный 2 13 2 3" xfId="386"/>
    <cellStyle name="Обычный 2 13 2 3 2" xfId="387"/>
    <cellStyle name="Обычный 2 13 2 3 3" xfId="388"/>
    <cellStyle name="Обычный 2 13 2 3 4" xfId="389"/>
    <cellStyle name="Обычный 2 13 2 3 5" xfId="390"/>
    <cellStyle name="Обычный 2 13 2 3 6" xfId="391"/>
    <cellStyle name="Обычный 2 13 2 3 7" xfId="392"/>
    <cellStyle name="Обычный 2 13 2 3 8" xfId="393"/>
    <cellStyle name="Обычный 2 13 2 3 9" xfId="394"/>
    <cellStyle name="Обычный 2 13 2 4" xfId="395"/>
    <cellStyle name="Обычный 2 13 2 5" xfId="396"/>
    <cellStyle name="Обычный 2 13 2 6" xfId="397"/>
    <cellStyle name="Обычный 2 13 2 7" xfId="398"/>
    <cellStyle name="Обычный 2 13 2 8" xfId="399"/>
    <cellStyle name="Обычный 2 13 2 9" xfId="400"/>
    <cellStyle name="Обычный 2 13 3" xfId="401"/>
    <cellStyle name="Обычный 2 13 3 2" xfId="402"/>
    <cellStyle name="Обычный 2 13 3 3" xfId="403"/>
    <cellStyle name="Обычный 2 13 3 4" xfId="404"/>
    <cellStyle name="Обычный 2 13 3 5" xfId="405"/>
    <cellStyle name="Обычный 2 13 3 6" xfId="406"/>
    <cellStyle name="Обычный 2 13 3 7" xfId="407"/>
    <cellStyle name="Обычный 2 13 3 8" xfId="408"/>
    <cellStyle name="Обычный 2 13 3 9" xfId="409"/>
    <cellStyle name="Обычный 2 13 4" xfId="410"/>
    <cellStyle name="Обычный 2 13 5" xfId="411"/>
    <cellStyle name="Обычный 2 13 6" xfId="412"/>
    <cellStyle name="Обычный 2 13 7" xfId="413"/>
    <cellStyle name="Обычный 2 13 8" xfId="414"/>
    <cellStyle name="Обычный 2 13 9" xfId="415"/>
    <cellStyle name="Обычный 2 14" xfId="416"/>
    <cellStyle name="Обычный 2 14 10" xfId="417"/>
    <cellStyle name="Обычный 2 14 2" xfId="418"/>
    <cellStyle name="Обычный 2 14 2 2" xfId="419"/>
    <cellStyle name="Обычный 2 14 2 3" xfId="420"/>
    <cellStyle name="Обычный 2 14 2 4" xfId="421"/>
    <cellStyle name="Обычный 2 14 2 5" xfId="422"/>
    <cellStyle name="Обычный 2 14 2 6" xfId="423"/>
    <cellStyle name="Обычный 2 14 2 7" xfId="424"/>
    <cellStyle name="Обычный 2 14 2 8" xfId="425"/>
    <cellStyle name="Обычный 2 14 2 9" xfId="426"/>
    <cellStyle name="Обычный 2 14 3" xfId="427"/>
    <cellStyle name="Обычный 2 14 4" xfId="428"/>
    <cellStyle name="Обычный 2 14 5" xfId="429"/>
    <cellStyle name="Обычный 2 14 6" xfId="430"/>
    <cellStyle name="Обычный 2 14 7" xfId="431"/>
    <cellStyle name="Обычный 2 14 8" xfId="432"/>
    <cellStyle name="Обычный 2 14 9" xfId="433"/>
    <cellStyle name="Обычный 2 2" xfId="434"/>
    <cellStyle name="Обычный 2 2 10" xfId="435"/>
    <cellStyle name="Обычный 2 2 100" xfId="436"/>
    <cellStyle name="Обычный 2 2 101" xfId="437"/>
    <cellStyle name="Обычный 2 2 102" xfId="438"/>
    <cellStyle name="Обычный 2 2 103" xfId="439"/>
    <cellStyle name="Обычный 2 2 104" xfId="440"/>
    <cellStyle name="Обычный 2 2 105" xfId="441"/>
    <cellStyle name="Обычный 2 2 106" xfId="442"/>
    <cellStyle name="Обычный 2 2 107" xfId="443"/>
    <cellStyle name="Обычный 2 2 108" xfId="444"/>
    <cellStyle name="Обычный 2 2 109" xfId="445"/>
    <cellStyle name="Обычный 2 2 11" xfId="446"/>
    <cellStyle name="Обычный 2 2 110" xfId="447"/>
    <cellStyle name="Обычный 2 2 111" xfId="448"/>
    <cellStyle name="Обычный 2 2 112" xfId="449"/>
    <cellStyle name="Обычный 2 2 113" xfId="450"/>
    <cellStyle name="Обычный 2 2 114" xfId="451"/>
    <cellStyle name="Обычный 2 2 115" xfId="452"/>
    <cellStyle name="Обычный 2 2 116" xfId="453"/>
    <cellStyle name="Обычный 2 2 117" xfId="454"/>
    <cellStyle name="Обычный 2 2 118" xfId="455"/>
    <cellStyle name="Обычный 2 2 119" xfId="456"/>
    <cellStyle name="Обычный 2 2 12" xfId="457"/>
    <cellStyle name="Обычный 2 2 120" xfId="458"/>
    <cellStyle name="Обычный 2 2 121" xfId="459"/>
    <cellStyle name="Обычный 2 2 122" xfId="460"/>
    <cellStyle name="Обычный 2 2 123" xfId="461"/>
    <cellStyle name="Обычный 2 2 124" xfId="462"/>
    <cellStyle name="Обычный 2 2 125" xfId="463"/>
    <cellStyle name="Обычный 2 2 126" xfId="464"/>
    <cellStyle name="Обычный 2 2 127" xfId="465"/>
    <cellStyle name="Обычный 2 2 128" xfId="466"/>
    <cellStyle name="Обычный 2 2 129" xfId="467"/>
    <cellStyle name="Обычный 2 2 13" xfId="468"/>
    <cellStyle name="Обычный 2 2 130" xfId="469"/>
    <cellStyle name="Обычный 2 2 131" xfId="470"/>
    <cellStyle name="Обычный 2 2 132" xfId="471"/>
    <cellStyle name="Обычный 2 2 133" xfId="472"/>
    <cellStyle name="Обычный 2 2 134" xfId="473"/>
    <cellStyle name="Обычный 2 2 135" xfId="474"/>
    <cellStyle name="Обычный 2 2 136" xfId="475"/>
    <cellStyle name="Обычный 2 2 137" xfId="476"/>
    <cellStyle name="Обычный 2 2 138" xfId="477"/>
    <cellStyle name="Обычный 2 2 139" xfId="478"/>
    <cellStyle name="Обычный 2 2 14" xfId="479"/>
    <cellStyle name="Обычный 2 2 140" xfId="480"/>
    <cellStyle name="Обычный 2 2 141" xfId="481"/>
    <cellStyle name="Обычный 2 2 142" xfId="482"/>
    <cellStyle name="Обычный 2 2 143" xfId="483"/>
    <cellStyle name="Обычный 2 2 144" xfId="484"/>
    <cellStyle name="Обычный 2 2 145" xfId="485"/>
    <cellStyle name="Обычный 2 2 146" xfId="486"/>
    <cellStyle name="Обычный 2 2 147" xfId="487"/>
    <cellStyle name="Обычный 2 2 148" xfId="488"/>
    <cellStyle name="Обычный 2 2 149" xfId="489"/>
    <cellStyle name="Обычный 2 2 15" xfId="490"/>
    <cellStyle name="Обычный 2 2 150" xfId="491"/>
    <cellStyle name="Обычный 2 2 151" xfId="492"/>
    <cellStyle name="Обычный 2 2 152" xfId="493"/>
    <cellStyle name="Обычный 2 2 153" xfId="494"/>
    <cellStyle name="Обычный 2 2 154" xfId="495"/>
    <cellStyle name="Обычный 2 2 155" xfId="496"/>
    <cellStyle name="Обычный 2 2 156" xfId="497"/>
    <cellStyle name="Обычный 2 2 157" xfId="498"/>
    <cellStyle name="Обычный 2 2 158" xfId="499"/>
    <cellStyle name="Обычный 2 2 159" xfId="500"/>
    <cellStyle name="Обычный 2 2 16" xfId="501"/>
    <cellStyle name="Обычный 2 2 160" xfId="502"/>
    <cellStyle name="Обычный 2 2 161" xfId="503"/>
    <cellStyle name="Обычный 2 2 162" xfId="504"/>
    <cellStyle name="Обычный 2 2 163" xfId="505"/>
    <cellStyle name="Обычный 2 2 164" xfId="506"/>
    <cellStyle name="Обычный 2 2 165" xfId="507"/>
    <cellStyle name="Обычный 2 2 166" xfId="508"/>
    <cellStyle name="Обычный 2 2 167" xfId="509"/>
    <cellStyle name="Обычный 2 2 168" xfId="510"/>
    <cellStyle name="Обычный 2 2 169" xfId="511"/>
    <cellStyle name="Обычный 2 2 17" xfId="512"/>
    <cellStyle name="Обычный 2 2 170" xfId="513"/>
    <cellStyle name="Обычный 2 2 171" xfId="514"/>
    <cellStyle name="Обычный 2 2 172" xfId="515"/>
    <cellStyle name="Обычный 2 2 173" xfId="516"/>
    <cellStyle name="Обычный 2 2 174" xfId="517"/>
    <cellStyle name="Обычный 2 2 175" xfId="518"/>
    <cellStyle name="Обычный 2 2 176" xfId="519"/>
    <cellStyle name="Обычный 2 2 177" xfId="520"/>
    <cellStyle name="Обычный 2 2 178" xfId="521"/>
    <cellStyle name="Обычный 2 2 179" xfId="522"/>
    <cellStyle name="Обычный 2 2 18" xfId="523"/>
    <cellStyle name="Обычный 2 2 180" xfId="524"/>
    <cellStyle name="Обычный 2 2 181" xfId="525"/>
    <cellStyle name="Обычный 2 2 182" xfId="526"/>
    <cellStyle name="Обычный 2 2 183" xfId="527"/>
    <cellStyle name="Обычный 2 2 184" xfId="528"/>
    <cellStyle name="Обычный 2 2 185" xfId="529"/>
    <cellStyle name="Обычный 2 2 186" xfId="530"/>
    <cellStyle name="Обычный 2 2 187" xfId="531"/>
    <cellStyle name="Обычный 2 2 188" xfId="532"/>
    <cellStyle name="Обычный 2 2 189" xfId="533"/>
    <cellStyle name="Обычный 2 2 19" xfId="534"/>
    <cellStyle name="Обычный 2 2 190" xfId="535"/>
    <cellStyle name="Обычный 2 2 191" xfId="536"/>
    <cellStyle name="Обычный 2 2 192" xfId="537"/>
    <cellStyle name="Обычный 2 2 193" xfId="538"/>
    <cellStyle name="Обычный 2 2 194" xfId="539"/>
    <cellStyle name="Обычный 2 2 195" xfId="540"/>
    <cellStyle name="Обычный 2 2 196" xfId="541"/>
    <cellStyle name="Обычный 2 2 197" xfId="542"/>
    <cellStyle name="Обычный 2 2 198" xfId="543"/>
    <cellStyle name="Обычный 2 2 199" xfId="544"/>
    <cellStyle name="Обычный 2 2 2" xfId="545"/>
    <cellStyle name="Обычный 2 2 2 2" xfId="546"/>
    <cellStyle name="Обычный 2 2 20" xfId="547"/>
    <cellStyle name="Обычный 2 2 200" xfId="548"/>
    <cellStyle name="Обычный 2 2 201" xfId="549"/>
    <cellStyle name="Обычный 2 2 202" xfId="550"/>
    <cellStyle name="Обычный 2 2 203" xfId="551"/>
    <cellStyle name="Обычный 2 2 204" xfId="552"/>
    <cellStyle name="Обычный 2 2 205" xfId="553"/>
    <cellStyle name="Обычный 2 2 21" xfId="554"/>
    <cellStyle name="Обычный 2 2 22" xfId="555"/>
    <cellStyle name="Обычный 2 2 23" xfId="556"/>
    <cellStyle name="Обычный 2 2 24" xfId="557"/>
    <cellStyle name="Обычный 2 2 25" xfId="558"/>
    <cellStyle name="Обычный 2 2 26" xfId="559"/>
    <cellStyle name="Обычный 2 2 27" xfId="560"/>
    <cellStyle name="Обычный 2 2 28" xfId="561"/>
    <cellStyle name="Обычный 2 2 29" xfId="562"/>
    <cellStyle name="Обычный 2 2 3" xfId="563"/>
    <cellStyle name="Обычный 2 2 3 2" xfId="564"/>
    <cellStyle name="Обычный 2 2 30" xfId="565"/>
    <cellStyle name="Обычный 2 2 31" xfId="566"/>
    <cellStyle name="Обычный 2 2 32" xfId="567"/>
    <cellStyle name="Обычный 2 2 33" xfId="568"/>
    <cellStyle name="Обычный 2 2 34" xfId="569"/>
    <cellStyle name="Обычный 2 2 35" xfId="570"/>
    <cellStyle name="Обычный 2 2 36" xfId="571"/>
    <cellStyle name="Обычный 2 2 37" xfId="572"/>
    <cellStyle name="Обычный 2 2 38" xfId="573"/>
    <cellStyle name="Обычный 2 2 39" xfId="574"/>
    <cellStyle name="Обычный 2 2 4" xfId="575"/>
    <cellStyle name="Обычный 2 2 4 2" xfId="576"/>
    <cellStyle name="Обычный 2 2 40" xfId="577"/>
    <cellStyle name="Обычный 2 2 41" xfId="578"/>
    <cellStyle name="Обычный 2 2 42" xfId="579"/>
    <cellStyle name="Обычный 2 2 43" xfId="580"/>
    <cellStyle name="Обычный 2 2 44" xfId="581"/>
    <cellStyle name="Обычный 2 2 45" xfId="582"/>
    <cellStyle name="Обычный 2 2 46" xfId="583"/>
    <cellStyle name="Обычный 2 2 47" xfId="584"/>
    <cellStyle name="Обычный 2 2 48" xfId="585"/>
    <cellStyle name="Обычный 2 2 49" xfId="586"/>
    <cellStyle name="Обычный 2 2 5" xfId="587"/>
    <cellStyle name="Обычный 2 2 5 2" xfId="588"/>
    <cellStyle name="Обычный 2 2 50" xfId="589"/>
    <cellStyle name="Обычный 2 2 51" xfId="590"/>
    <cellStyle name="Обычный 2 2 52" xfId="591"/>
    <cellStyle name="Обычный 2 2 53" xfId="592"/>
    <cellStyle name="Обычный 2 2 54" xfId="593"/>
    <cellStyle name="Обычный 2 2 55" xfId="594"/>
    <cellStyle name="Обычный 2 2 56" xfId="595"/>
    <cellStyle name="Обычный 2 2 57" xfId="596"/>
    <cellStyle name="Обычный 2 2 58" xfId="597"/>
    <cellStyle name="Обычный 2 2 59" xfId="598"/>
    <cellStyle name="Обычный 2 2 6" xfId="599"/>
    <cellStyle name="Обычный 2 2 60" xfId="600"/>
    <cellStyle name="Обычный 2 2 61" xfId="601"/>
    <cellStyle name="Обычный 2 2 62" xfId="602"/>
    <cellStyle name="Обычный 2 2 63" xfId="603"/>
    <cellStyle name="Обычный 2 2 64" xfId="604"/>
    <cellStyle name="Обычный 2 2 65" xfId="605"/>
    <cellStyle name="Обычный 2 2 66" xfId="606"/>
    <cellStyle name="Обычный 2 2 67" xfId="607"/>
    <cellStyle name="Обычный 2 2 68" xfId="608"/>
    <cellStyle name="Обычный 2 2 69" xfId="609"/>
    <cellStyle name="Обычный 2 2 7" xfId="610"/>
    <cellStyle name="Обычный 2 2 70" xfId="611"/>
    <cellStyle name="Обычный 2 2 71" xfId="612"/>
    <cellStyle name="Обычный 2 2 72" xfId="613"/>
    <cellStyle name="Обычный 2 2 73" xfId="614"/>
    <cellStyle name="Обычный 2 2 74" xfId="615"/>
    <cellStyle name="Обычный 2 2 75" xfId="616"/>
    <cellStyle name="Обычный 2 2 76" xfId="617"/>
    <cellStyle name="Обычный 2 2 77" xfId="618"/>
    <cellStyle name="Обычный 2 2 78" xfId="619"/>
    <cellStyle name="Обычный 2 2 79" xfId="620"/>
    <cellStyle name="Обычный 2 2 8" xfId="621"/>
    <cellStyle name="Обычный 2 2 80" xfId="622"/>
    <cellStyle name="Обычный 2 2 81" xfId="623"/>
    <cellStyle name="Обычный 2 2 82" xfId="624"/>
    <cellStyle name="Обычный 2 2 83" xfId="625"/>
    <cellStyle name="Обычный 2 2 84" xfId="626"/>
    <cellStyle name="Обычный 2 2 85" xfId="627"/>
    <cellStyle name="Обычный 2 2 86" xfId="628"/>
    <cellStyle name="Обычный 2 2 87" xfId="629"/>
    <cellStyle name="Обычный 2 2 88" xfId="630"/>
    <cellStyle name="Обычный 2 2 89" xfId="631"/>
    <cellStyle name="Обычный 2 2 9" xfId="632"/>
    <cellStyle name="Обычный 2 2 90" xfId="633"/>
    <cellStyle name="Обычный 2 2 91" xfId="634"/>
    <cellStyle name="Обычный 2 2 92" xfId="635"/>
    <cellStyle name="Обычный 2 2 93" xfId="636"/>
    <cellStyle name="Обычный 2 2 94" xfId="637"/>
    <cellStyle name="Обычный 2 2 95" xfId="638"/>
    <cellStyle name="Обычный 2 2 96" xfId="639"/>
    <cellStyle name="Обычный 2 2 97" xfId="640"/>
    <cellStyle name="Обычный 2 2 98" xfId="641"/>
    <cellStyle name="Обычный 2 2 99" xfId="642"/>
    <cellStyle name="Обычный 2 3" xfId="643"/>
    <cellStyle name="Обычный 2 3 2" xfId="644"/>
    <cellStyle name="Обычный 2 3 3" xfId="645"/>
    <cellStyle name="Обычный 2 4" xfId="646"/>
    <cellStyle name="Обычный 2 4 2" xfId="647"/>
    <cellStyle name="Обычный 2 4 2 2" xfId="648"/>
    <cellStyle name="Обычный 2 5" xfId="649"/>
    <cellStyle name="Обычный 2 6" xfId="650"/>
    <cellStyle name="Обычный 2 7" xfId="651"/>
    <cellStyle name="Обычный 2 8" xfId="652"/>
    <cellStyle name="Обычный 2 9" xfId="653"/>
    <cellStyle name="Обычный 20" xfId="654"/>
    <cellStyle name="Обычный 20 10" xfId="655"/>
    <cellStyle name="Обычный 20 11" xfId="656"/>
    <cellStyle name="Обычный 20 2" xfId="657"/>
    <cellStyle name="Обычный 20 2 10" xfId="658"/>
    <cellStyle name="Обычный 20 2 2" xfId="659"/>
    <cellStyle name="Обычный 20 2 2 2" xfId="660"/>
    <cellStyle name="Обычный 20 2 2 3" xfId="661"/>
    <cellStyle name="Обычный 20 2 2 4" xfId="662"/>
    <cellStyle name="Обычный 20 2 2 5" xfId="663"/>
    <cellStyle name="Обычный 20 2 2 6" xfId="664"/>
    <cellStyle name="Обычный 20 2 2 7" xfId="665"/>
    <cellStyle name="Обычный 20 2 2 8" xfId="666"/>
    <cellStyle name="Обычный 20 2 2 9" xfId="667"/>
    <cellStyle name="Обычный 20 2 3" xfId="668"/>
    <cellStyle name="Обычный 20 2 4" xfId="669"/>
    <cellStyle name="Обычный 20 2 5" xfId="670"/>
    <cellStyle name="Обычный 20 2 6" xfId="671"/>
    <cellStyle name="Обычный 20 2 7" xfId="672"/>
    <cellStyle name="Обычный 20 2 8" xfId="673"/>
    <cellStyle name="Обычный 20 2 9" xfId="674"/>
    <cellStyle name="Обычный 20 3" xfId="675"/>
    <cellStyle name="Обычный 20 3 2" xfId="676"/>
    <cellStyle name="Обычный 20 3 3" xfId="677"/>
    <cellStyle name="Обычный 20 3 4" xfId="678"/>
    <cellStyle name="Обычный 20 3 5" xfId="679"/>
    <cellStyle name="Обычный 20 3 6" xfId="680"/>
    <cellStyle name="Обычный 20 3 7" xfId="681"/>
    <cellStyle name="Обычный 20 3 8" xfId="682"/>
    <cellStyle name="Обычный 20 3 9" xfId="683"/>
    <cellStyle name="Обычный 20 4" xfId="684"/>
    <cellStyle name="Обычный 20 5" xfId="685"/>
    <cellStyle name="Обычный 20 6" xfId="686"/>
    <cellStyle name="Обычный 20 7" xfId="687"/>
    <cellStyle name="Обычный 20 8" xfId="688"/>
    <cellStyle name="Обычный 20 9" xfId="689"/>
    <cellStyle name="Обычный 200" xfId="690"/>
    <cellStyle name="Обычный 201" xfId="691"/>
    <cellStyle name="Обычный 203" xfId="692"/>
    <cellStyle name="Обычный 204" xfId="693"/>
    <cellStyle name="Обычный 205" xfId="694"/>
    <cellStyle name="Обычный 206" xfId="695"/>
    <cellStyle name="Обычный 207" xfId="696"/>
    <cellStyle name="Обычный 208" xfId="697"/>
    <cellStyle name="Обычный 21" xfId="698"/>
    <cellStyle name="Обычный 21 2" xfId="699"/>
    <cellStyle name="Обычный 22" xfId="700"/>
    <cellStyle name="Обычный 22 10" xfId="701"/>
    <cellStyle name="Обычный 22 11" xfId="702"/>
    <cellStyle name="Обычный 22 2" xfId="703"/>
    <cellStyle name="Обычный 22 2 10" xfId="704"/>
    <cellStyle name="Обычный 22 2 2" xfId="705"/>
    <cellStyle name="Обычный 22 2 2 2" xfId="706"/>
    <cellStyle name="Обычный 22 2 2 3" xfId="707"/>
    <cellStyle name="Обычный 22 2 2 4" xfId="708"/>
    <cellStyle name="Обычный 22 2 2 5" xfId="709"/>
    <cellStyle name="Обычный 22 2 2 6" xfId="710"/>
    <cellStyle name="Обычный 22 2 2 7" xfId="711"/>
    <cellStyle name="Обычный 22 2 2 8" xfId="712"/>
    <cellStyle name="Обычный 22 2 2 9" xfId="713"/>
    <cellStyle name="Обычный 22 2 3" xfId="714"/>
    <cellStyle name="Обычный 22 2 4" xfId="715"/>
    <cellStyle name="Обычный 22 2 5" xfId="716"/>
    <cellStyle name="Обычный 22 2 6" xfId="717"/>
    <cellStyle name="Обычный 22 2 7" xfId="718"/>
    <cellStyle name="Обычный 22 2 8" xfId="719"/>
    <cellStyle name="Обычный 22 2 9" xfId="720"/>
    <cellStyle name="Обычный 22 3" xfId="721"/>
    <cellStyle name="Обычный 22 3 2" xfId="722"/>
    <cellStyle name="Обычный 22 3 3" xfId="723"/>
    <cellStyle name="Обычный 22 3 4" xfId="724"/>
    <cellStyle name="Обычный 22 3 5" xfId="725"/>
    <cellStyle name="Обычный 22 3 6" xfId="726"/>
    <cellStyle name="Обычный 22 3 7" xfId="727"/>
    <cellStyle name="Обычный 22 3 8" xfId="728"/>
    <cellStyle name="Обычный 22 3 9" xfId="729"/>
    <cellStyle name="Обычный 22 4" xfId="730"/>
    <cellStyle name="Обычный 22 5" xfId="731"/>
    <cellStyle name="Обычный 22 6" xfId="732"/>
    <cellStyle name="Обычный 22 7" xfId="733"/>
    <cellStyle name="Обычный 22 8" xfId="734"/>
    <cellStyle name="Обычный 22 9" xfId="735"/>
    <cellStyle name="Обычный 23" xfId="736"/>
    <cellStyle name="Обычный 23 10" xfId="737"/>
    <cellStyle name="Обычный 23 2" xfId="738"/>
    <cellStyle name="Обычный 23 2 2" xfId="739"/>
    <cellStyle name="Обычный 23 2 3" xfId="740"/>
    <cellStyle name="Обычный 23 2 4" xfId="741"/>
    <cellStyle name="Обычный 23 2 5" xfId="742"/>
    <cellStyle name="Обычный 23 2 6" xfId="743"/>
    <cellStyle name="Обычный 23 2 7" xfId="744"/>
    <cellStyle name="Обычный 23 2 8" xfId="745"/>
    <cellStyle name="Обычный 23 2 9" xfId="746"/>
    <cellStyle name="Обычный 23 3" xfId="747"/>
    <cellStyle name="Обычный 23 4" xfId="748"/>
    <cellStyle name="Обычный 23 5" xfId="749"/>
    <cellStyle name="Обычный 23 6" xfId="750"/>
    <cellStyle name="Обычный 23 7" xfId="751"/>
    <cellStyle name="Обычный 23 8" xfId="752"/>
    <cellStyle name="Обычный 23 9" xfId="753"/>
    <cellStyle name="Обычный 24" xfId="754"/>
    <cellStyle name="Обычный 24 10" xfId="755"/>
    <cellStyle name="Обычный 24 2" xfId="756"/>
    <cellStyle name="Обычный 24 2 2" xfId="757"/>
    <cellStyle name="Обычный 24 2 3" xfId="758"/>
    <cellStyle name="Обычный 24 2 4" xfId="759"/>
    <cellStyle name="Обычный 24 2 5" xfId="760"/>
    <cellStyle name="Обычный 24 2 6" xfId="761"/>
    <cellStyle name="Обычный 24 2 7" xfId="762"/>
    <cellStyle name="Обычный 24 2 8" xfId="763"/>
    <cellStyle name="Обычный 24 2 9" xfId="764"/>
    <cellStyle name="Обычный 24 3" xfId="765"/>
    <cellStyle name="Обычный 24 4" xfId="766"/>
    <cellStyle name="Обычный 24 5" xfId="767"/>
    <cellStyle name="Обычный 24 6" xfId="768"/>
    <cellStyle name="Обычный 24 7" xfId="769"/>
    <cellStyle name="Обычный 24 8" xfId="770"/>
    <cellStyle name="Обычный 24 9" xfId="771"/>
    <cellStyle name="Обычный 25" xfId="772"/>
    <cellStyle name="Обычный 25 2" xfId="773"/>
    <cellStyle name="Обычный 26" xfId="774"/>
    <cellStyle name="Обычный 26 10" xfId="775"/>
    <cellStyle name="Обычный 26 2" xfId="776"/>
    <cellStyle name="Обычный 26 2 2" xfId="777"/>
    <cellStyle name="Обычный 26 2 3" xfId="778"/>
    <cellStyle name="Обычный 26 2 4" xfId="779"/>
    <cellStyle name="Обычный 26 2 5" xfId="780"/>
    <cellStyle name="Обычный 26 2 6" xfId="781"/>
    <cellStyle name="Обычный 26 2 7" xfId="782"/>
    <cellStyle name="Обычный 26 2 8" xfId="783"/>
    <cellStyle name="Обычный 26 2 9" xfId="784"/>
    <cellStyle name="Обычный 26 3" xfId="785"/>
    <cellStyle name="Обычный 26 4" xfId="786"/>
    <cellStyle name="Обычный 26 5" xfId="787"/>
    <cellStyle name="Обычный 26 6" xfId="788"/>
    <cellStyle name="Обычный 26 7" xfId="789"/>
    <cellStyle name="Обычный 26 8" xfId="790"/>
    <cellStyle name="Обычный 26 9" xfId="791"/>
    <cellStyle name="Обычный 27" xfId="792"/>
    <cellStyle name="Обычный 27 2" xfId="793"/>
    <cellStyle name="Обычный 28" xfId="794"/>
    <cellStyle name="Обычный 29" xfId="795"/>
    <cellStyle name="Обычный 2_24.06.в МФ госстандарт" xfId="796"/>
    <cellStyle name="Обычный 3" xfId="797"/>
    <cellStyle name="Обычный 3 10" xfId="798"/>
    <cellStyle name="Обычный 3 11" xfId="799"/>
    <cellStyle name="Обычный 3 12" xfId="800"/>
    <cellStyle name="Обычный 3 13" xfId="801"/>
    <cellStyle name="Обычный 3 14" xfId="802"/>
    <cellStyle name="Обычный 3 15" xfId="803"/>
    <cellStyle name="Обычный 3 2" xfId="804"/>
    <cellStyle name="Обычный 3 2 2" xfId="805"/>
    <cellStyle name="Обычный 3 2 2 2" xfId="806"/>
    <cellStyle name="Обычный 3 3" xfId="807"/>
    <cellStyle name="Обычный 3 3 2" xfId="808"/>
    <cellStyle name="Обычный 3 3 3" xfId="809"/>
    <cellStyle name="Обычный 3 4" xfId="810"/>
    <cellStyle name="Обычный 3 4 10" xfId="811"/>
    <cellStyle name="Обычный 3 4 2" xfId="812"/>
    <cellStyle name="Обычный 3 4 2 2" xfId="813"/>
    <cellStyle name="Обычный 3 4 2 3" xfId="814"/>
    <cellStyle name="Обычный 3 4 2 4" xfId="815"/>
    <cellStyle name="Обычный 3 4 2 5" xfId="816"/>
    <cellStyle name="Обычный 3 4 2 6" xfId="817"/>
    <cellStyle name="Обычный 3 4 2 7" xfId="818"/>
    <cellStyle name="Обычный 3 4 2 8" xfId="819"/>
    <cellStyle name="Обычный 3 4 2 9" xfId="820"/>
    <cellStyle name="Обычный 3 4 3" xfId="821"/>
    <cellStyle name="Обычный 3 4 4" xfId="822"/>
    <cellStyle name="Обычный 3 4 5" xfId="823"/>
    <cellStyle name="Обычный 3 4 6" xfId="824"/>
    <cellStyle name="Обычный 3 4 7" xfId="825"/>
    <cellStyle name="Обычный 3 4 8" xfId="826"/>
    <cellStyle name="Обычный 3 4 9" xfId="827"/>
    <cellStyle name="Обычный 3 5" xfId="828"/>
    <cellStyle name="Обычный 3 5 10" xfId="829"/>
    <cellStyle name="Обычный 3 5 2" xfId="830"/>
    <cellStyle name="Обычный 3 5 2 2" xfId="831"/>
    <cellStyle name="Обычный 3 5 2 3" xfId="832"/>
    <cellStyle name="Обычный 3 5 2 4" xfId="833"/>
    <cellStyle name="Обычный 3 5 2 5" xfId="834"/>
    <cellStyle name="Обычный 3 5 2 6" xfId="835"/>
    <cellStyle name="Обычный 3 5 2 7" xfId="836"/>
    <cellStyle name="Обычный 3 5 2 8" xfId="837"/>
    <cellStyle name="Обычный 3 5 2 9" xfId="838"/>
    <cellStyle name="Обычный 3 5 3" xfId="839"/>
    <cellStyle name="Обычный 3 5 4" xfId="840"/>
    <cellStyle name="Обычный 3 5 5" xfId="841"/>
    <cellStyle name="Обычный 3 5 6" xfId="842"/>
    <cellStyle name="Обычный 3 5 7" xfId="843"/>
    <cellStyle name="Обычный 3 5 8" xfId="844"/>
    <cellStyle name="Обычный 3 5 9" xfId="845"/>
    <cellStyle name="Обычный 3 6" xfId="846"/>
    <cellStyle name="Обычный 3 6 2" xfId="847"/>
    <cellStyle name="Обычный 3 7" xfId="848"/>
    <cellStyle name="Обычный 3 7 2" xfId="849"/>
    <cellStyle name="Обычный 3 7 3" xfId="850"/>
    <cellStyle name="Обычный 3 7 4" xfId="851"/>
    <cellStyle name="Обычный 3 7 5" xfId="852"/>
    <cellStyle name="Обычный 3 7 6" xfId="853"/>
    <cellStyle name="Обычный 3 7 7" xfId="854"/>
    <cellStyle name="Обычный 3 7 8" xfId="855"/>
    <cellStyle name="Обычный 3 7 9" xfId="856"/>
    <cellStyle name="Обычный 3 8" xfId="857"/>
    <cellStyle name="Обычный 3 9" xfId="858"/>
    <cellStyle name="Обычный 30" xfId="859"/>
    <cellStyle name="Обычный 31" xfId="860"/>
    <cellStyle name="Обычный 32" xfId="861"/>
    <cellStyle name="Обычный 33" xfId="862"/>
    <cellStyle name="Обычный 34" xfId="863"/>
    <cellStyle name="Обычный 35" xfId="864"/>
    <cellStyle name="Обычный 37" xfId="865"/>
    <cellStyle name="Обычный 39" xfId="866"/>
    <cellStyle name="Обычный 4" xfId="867"/>
    <cellStyle name="Обычный 4 10" xfId="868"/>
    <cellStyle name="Обычный 4 11" xfId="869"/>
    <cellStyle name="Обычный 4 12" xfId="870"/>
    <cellStyle name="Обычный 4 13" xfId="871"/>
    <cellStyle name="Обычный 4 2" xfId="872"/>
    <cellStyle name="Обычный 4 2 10" xfId="873"/>
    <cellStyle name="Обычный 4 2 11" xfId="874"/>
    <cellStyle name="Обычный 4 2 12" xfId="875"/>
    <cellStyle name="Обычный 4 2 2" xfId="876"/>
    <cellStyle name="Обычный 4 2 2 10" xfId="877"/>
    <cellStyle name="Обычный 4 2 2 11" xfId="878"/>
    <cellStyle name="Обычный 4 2 2 2" xfId="879"/>
    <cellStyle name="Обычный 4 2 2 2 10" xfId="880"/>
    <cellStyle name="Обычный 4 2 2 2 2" xfId="881"/>
    <cellStyle name="Обычный 4 2 2 2 2 2" xfId="882"/>
    <cellStyle name="Обычный 4 2 2 2 2 3" xfId="883"/>
    <cellStyle name="Обычный 4 2 2 2 2 4" xfId="884"/>
    <cellStyle name="Обычный 4 2 2 2 2 5" xfId="885"/>
    <cellStyle name="Обычный 4 2 2 2 2 6" xfId="886"/>
    <cellStyle name="Обычный 4 2 2 2 2 7" xfId="887"/>
    <cellStyle name="Обычный 4 2 2 2 2 8" xfId="888"/>
    <cellStyle name="Обычный 4 2 2 2 2 9" xfId="889"/>
    <cellStyle name="Обычный 4 2 2 2 3" xfId="890"/>
    <cellStyle name="Обычный 4 2 2 2 4" xfId="891"/>
    <cellStyle name="Обычный 4 2 2 2 5" xfId="892"/>
    <cellStyle name="Обычный 4 2 2 2 6" xfId="893"/>
    <cellStyle name="Обычный 4 2 2 2 7" xfId="894"/>
    <cellStyle name="Обычный 4 2 2 2 8" xfId="895"/>
    <cellStyle name="Обычный 4 2 2 2 9" xfId="896"/>
    <cellStyle name="Обычный 4 2 2 3" xfId="897"/>
    <cellStyle name="Обычный 4 2 2 3 2" xfId="898"/>
    <cellStyle name="Обычный 4 2 2 3 3" xfId="899"/>
    <cellStyle name="Обычный 4 2 2 3 4" xfId="900"/>
    <cellStyle name="Обычный 4 2 2 3 5" xfId="901"/>
    <cellStyle name="Обычный 4 2 2 3 6" xfId="902"/>
    <cellStyle name="Обычный 4 2 2 3 7" xfId="903"/>
    <cellStyle name="Обычный 4 2 2 3 8" xfId="904"/>
    <cellStyle name="Обычный 4 2 2 3 9" xfId="905"/>
    <cellStyle name="Обычный 4 2 2 4" xfId="906"/>
    <cellStyle name="Обычный 4 2 2 5" xfId="907"/>
    <cellStyle name="Обычный 4 2 2 6" xfId="908"/>
    <cellStyle name="Обычный 4 2 2 7" xfId="909"/>
    <cellStyle name="Обычный 4 2 2 8" xfId="910"/>
    <cellStyle name="Обычный 4 2 2 9" xfId="911"/>
    <cellStyle name="Обычный 4 2 3" xfId="912"/>
    <cellStyle name="Обычный 4 2 3 10" xfId="913"/>
    <cellStyle name="Обычный 4 2 3 2" xfId="914"/>
    <cellStyle name="Обычный 4 2 3 2 2" xfId="915"/>
    <cellStyle name="Обычный 4 2 3 2 3" xfId="916"/>
    <cellStyle name="Обычный 4 2 3 2 4" xfId="917"/>
    <cellStyle name="Обычный 4 2 3 2 5" xfId="918"/>
    <cellStyle name="Обычный 4 2 3 2 6" xfId="919"/>
    <cellStyle name="Обычный 4 2 3 2 7" xfId="920"/>
    <cellStyle name="Обычный 4 2 3 2 8" xfId="921"/>
    <cellStyle name="Обычный 4 2 3 2 9" xfId="922"/>
    <cellStyle name="Обычный 4 2 3 3" xfId="923"/>
    <cellStyle name="Обычный 4 2 3 4" xfId="924"/>
    <cellStyle name="Обычный 4 2 3 5" xfId="925"/>
    <cellStyle name="Обычный 4 2 3 6" xfId="926"/>
    <cellStyle name="Обычный 4 2 3 7" xfId="927"/>
    <cellStyle name="Обычный 4 2 3 8" xfId="928"/>
    <cellStyle name="Обычный 4 2 3 9" xfId="929"/>
    <cellStyle name="Обычный 4 2 4" xfId="930"/>
    <cellStyle name="Обычный 4 2 4 2" xfId="931"/>
    <cellStyle name="Обычный 4 2 4 3" xfId="932"/>
    <cellStyle name="Обычный 4 2 4 4" xfId="933"/>
    <cellStyle name="Обычный 4 2 4 5" xfId="934"/>
    <cellStyle name="Обычный 4 2 4 6" xfId="935"/>
    <cellStyle name="Обычный 4 2 4 7" xfId="936"/>
    <cellStyle name="Обычный 4 2 4 8" xfId="937"/>
    <cellStyle name="Обычный 4 2 4 9" xfId="938"/>
    <cellStyle name="Обычный 4 2 5" xfId="939"/>
    <cellStyle name="Обычный 4 2 6" xfId="940"/>
    <cellStyle name="Обычный 4 2 7" xfId="941"/>
    <cellStyle name="Обычный 4 2 8" xfId="942"/>
    <cellStyle name="Обычный 4 2 9" xfId="943"/>
    <cellStyle name="Обычный 4 3" xfId="944"/>
    <cellStyle name="Обычный 4 3 2" xfId="945"/>
    <cellStyle name="Обычный 4 4" xfId="946"/>
    <cellStyle name="Обычный 4 5" xfId="947"/>
    <cellStyle name="Обычный 4 5 2" xfId="948"/>
    <cellStyle name="Обычный 4 5 3" xfId="949"/>
    <cellStyle name="Обычный 4 5 4" xfId="950"/>
    <cellStyle name="Обычный 4 5 5" xfId="951"/>
    <cellStyle name="Обычный 4 5 6" xfId="952"/>
    <cellStyle name="Обычный 4 5 7" xfId="953"/>
    <cellStyle name="Обычный 4 5 8" xfId="954"/>
    <cellStyle name="Обычный 4 5 9" xfId="955"/>
    <cellStyle name="Обычный 4 6" xfId="956"/>
    <cellStyle name="Обычный 4 7" xfId="957"/>
    <cellStyle name="Обычный 4 8" xfId="958"/>
    <cellStyle name="Обычный 4 9" xfId="959"/>
    <cellStyle name="Обычный 40" xfId="960"/>
    <cellStyle name="Обычный 41" xfId="961"/>
    <cellStyle name="Обычный 42" xfId="962"/>
    <cellStyle name="Обычный 44" xfId="963"/>
    <cellStyle name="Обычный 45" xfId="964"/>
    <cellStyle name="Обычный 47" xfId="965"/>
    <cellStyle name="Обычный 48" xfId="966"/>
    <cellStyle name="Обычный 5" xfId="967"/>
    <cellStyle name="Обычный 5 10" xfId="968"/>
    <cellStyle name="Обычный 5 11" xfId="969"/>
    <cellStyle name="Обычный 5 12" xfId="970"/>
    <cellStyle name="Обычный 5 13" xfId="971"/>
    <cellStyle name="Обычный 5 14" xfId="972"/>
    <cellStyle name="Обычный 5 15" xfId="973"/>
    <cellStyle name="Обычный 5 2" xfId="974"/>
    <cellStyle name="Обычный 5 2 10" xfId="975"/>
    <cellStyle name="Обычный 5 2 11" xfId="976"/>
    <cellStyle name="Обычный 5 2 12" xfId="977"/>
    <cellStyle name="Обычный 5 2 2" xfId="978"/>
    <cellStyle name="Обычный 5 2 2 10" xfId="979"/>
    <cellStyle name="Обычный 5 2 2 11" xfId="980"/>
    <cellStyle name="Обычный 5 2 2 2" xfId="981"/>
    <cellStyle name="Обычный 5 2 2 2 10" xfId="982"/>
    <cellStyle name="Обычный 5 2 2 2 2" xfId="983"/>
    <cellStyle name="Обычный 5 2 2 2 2 2" xfId="984"/>
    <cellStyle name="Обычный 5 2 2 2 2 3" xfId="985"/>
    <cellStyle name="Обычный 5 2 2 2 2 4" xfId="986"/>
    <cellStyle name="Обычный 5 2 2 2 2 5" xfId="987"/>
    <cellStyle name="Обычный 5 2 2 2 2 6" xfId="988"/>
    <cellStyle name="Обычный 5 2 2 2 2 7" xfId="989"/>
    <cellStyle name="Обычный 5 2 2 2 2 8" xfId="990"/>
    <cellStyle name="Обычный 5 2 2 2 2 9" xfId="991"/>
    <cellStyle name="Обычный 5 2 2 2 3" xfId="992"/>
    <cellStyle name="Обычный 5 2 2 2 4" xfId="993"/>
    <cellStyle name="Обычный 5 2 2 2 5" xfId="994"/>
    <cellStyle name="Обычный 5 2 2 2 6" xfId="995"/>
    <cellStyle name="Обычный 5 2 2 2 7" xfId="996"/>
    <cellStyle name="Обычный 5 2 2 2 8" xfId="997"/>
    <cellStyle name="Обычный 5 2 2 2 9" xfId="998"/>
    <cellStyle name="Обычный 5 2 2 3" xfId="999"/>
    <cellStyle name="Обычный 5 2 2 3 2" xfId="1000"/>
    <cellStyle name="Обычный 5 2 2 3 3" xfId="1001"/>
    <cellStyle name="Обычный 5 2 2 3 4" xfId="1002"/>
    <cellStyle name="Обычный 5 2 2 3 5" xfId="1003"/>
    <cellStyle name="Обычный 5 2 2 3 6" xfId="1004"/>
    <cellStyle name="Обычный 5 2 2 3 7" xfId="1005"/>
    <cellStyle name="Обычный 5 2 2 3 8" xfId="1006"/>
    <cellStyle name="Обычный 5 2 2 3 9" xfId="1007"/>
    <cellStyle name="Обычный 5 2 2 4" xfId="1008"/>
    <cellStyle name="Обычный 5 2 2 5" xfId="1009"/>
    <cellStyle name="Обычный 5 2 2 6" xfId="1010"/>
    <cellStyle name="Обычный 5 2 2 7" xfId="1011"/>
    <cellStyle name="Обычный 5 2 2 8" xfId="1012"/>
    <cellStyle name="Обычный 5 2 2 9" xfId="1013"/>
    <cellStyle name="Обычный 5 2 3" xfId="1014"/>
    <cellStyle name="Обычный 5 2 3 10" xfId="1015"/>
    <cellStyle name="Обычный 5 2 3 2" xfId="1016"/>
    <cellStyle name="Обычный 5 2 3 2 2" xfId="1017"/>
    <cellStyle name="Обычный 5 2 3 2 3" xfId="1018"/>
    <cellStyle name="Обычный 5 2 3 2 4" xfId="1019"/>
    <cellStyle name="Обычный 5 2 3 2 5" xfId="1020"/>
    <cellStyle name="Обычный 5 2 3 2 6" xfId="1021"/>
    <cellStyle name="Обычный 5 2 3 2 7" xfId="1022"/>
    <cellStyle name="Обычный 5 2 3 2 8" xfId="1023"/>
    <cellStyle name="Обычный 5 2 3 2 9" xfId="1024"/>
    <cellStyle name="Обычный 5 2 3 3" xfId="1025"/>
    <cellStyle name="Обычный 5 2 3 4" xfId="1026"/>
    <cellStyle name="Обычный 5 2 3 5" xfId="1027"/>
    <cellStyle name="Обычный 5 2 3 6" xfId="1028"/>
    <cellStyle name="Обычный 5 2 3 7" xfId="1029"/>
    <cellStyle name="Обычный 5 2 3 8" xfId="1030"/>
    <cellStyle name="Обычный 5 2 3 9" xfId="1031"/>
    <cellStyle name="Обычный 5 2 4" xfId="1032"/>
    <cellStyle name="Обычный 5 2 4 2" xfId="1033"/>
    <cellStyle name="Обычный 5 2 4 3" xfId="1034"/>
    <cellStyle name="Обычный 5 2 4 4" xfId="1035"/>
    <cellStyle name="Обычный 5 2 4 5" xfId="1036"/>
    <cellStyle name="Обычный 5 2 4 6" xfId="1037"/>
    <cellStyle name="Обычный 5 2 4 7" xfId="1038"/>
    <cellStyle name="Обычный 5 2 4 8" xfId="1039"/>
    <cellStyle name="Обычный 5 2 4 9" xfId="1040"/>
    <cellStyle name="Обычный 5 2 5" xfId="1041"/>
    <cellStyle name="Обычный 5 2 6" xfId="1042"/>
    <cellStyle name="Обычный 5 2 7" xfId="1043"/>
    <cellStyle name="Обычный 5 2 8" xfId="1044"/>
    <cellStyle name="Обычный 5 2 9" xfId="1045"/>
    <cellStyle name="Обычный 5 3" xfId="1046"/>
    <cellStyle name="Обычный 5 3 10" xfId="1047"/>
    <cellStyle name="Обычный 5 3 11" xfId="1048"/>
    <cellStyle name="Обычный 5 3 2" xfId="1049"/>
    <cellStyle name="Обычный 5 3 2 10" xfId="1050"/>
    <cellStyle name="Обычный 5 3 2 2" xfId="1051"/>
    <cellStyle name="Обычный 5 3 2 2 2" xfId="1052"/>
    <cellStyle name="Обычный 5 3 2 2 3" xfId="1053"/>
    <cellStyle name="Обычный 5 3 2 2 4" xfId="1054"/>
    <cellStyle name="Обычный 5 3 2 2 5" xfId="1055"/>
    <cellStyle name="Обычный 5 3 2 2 6" xfId="1056"/>
    <cellStyle name="Обычный 5 3 2 2 7" xfId="1057"/>
    <cellStyle name="Обычный 5 3 2 2 8" xfId="1058"/>
    <cellStyle name="Обычный 5 3 2 2 9" xfId="1059"/>
    <cellStyle name="Обычный 5 3 2 3" xfId="1060"/>
    <cellStyle name="Обычный 5 3 2 4" xfId="1061"/>
    <cellStyle name="Обычный 5 3 2 5" xfId="1062"/>
    <cellStyle name="Обычный 5 3 2 6" xfId="1063"/>
    <cellStyle name="Обычный 5 3 2 7" xfId="1064"/>
    <cellStyle name="Обычный 5 3 2 8" xfId="1065"/>
    <cellStyle name="Обычный 5 3 2 9" xfId="1066"/>
    <cellStyle name="Обычный 5 3 3" xfId="1067"/>
    <cellStyle name="Обычный 5 3 3 2" xfId="1068"/>
    <cellStyle name="Обычный 5 3 3 3" xfId="1069"/>
    <cellStyle name="Обычный 5 3 3 4" xfId="1070"/>
    <cellStyle name="Обычный 5 3 3 5" xfId="1071"/>
    <cellStyle name="Обычный 5 3 3 6" xfId="1072"/>
    <cellStyle name="Обычный 5 3 3 7" xfId="1073"/>
    <cellStyle name="Обычный 5 3 3 8" xfId="1074"/>
    <cellStyle name="Обычный 5 3 3 9" xfId="1075"/>
    <cellStyle name="Обычный 5 3 4" xfId="1076"/>
    <cellStyle name="Обычный 5 3 5" xfId="1077"/>
    <cellStyle name="Обычный 5 3 6" xfId="1078"/>
    <cellStyle name="Обычный 5 3 7" xfId="1079"/>
    <cellStyle name="Обычный 5 3 8" xfId="1080"/>
    <cellStyle name="Обычный 5 3 9" xfId="1081"/>
    <cellStyle name="Обычный 5 4" xfId="1082"/>
    <cellStyle name="Обычный 5 5" xfId="1083"/>
    <cellStyle name="Обычный 5 5 10" xfId="1084"/>
    <cellStyle name="Обычный 5 5 2" xfId="1085"/>
    <cellStyle name="Обычный 5 5 2 2" xfId="1086"/>
    <cellStyle name="Обычный 5 5 2 3" xfId="1087"/>
    <cellStyle name="Обычный 5 5 2 4" xfId="1088"/>
    <cellStyle name="Обычный 5 5 2 5" xfId="1089"/>
    <cellStyle name="Обычный 5 5 2 6" xfId="1090"/>
    <cellStyle name="Обычный 5 5 2 7" xfId="1091"/>
    <cellStyle name="Обычный 5 5 2 8" xfId="1092"/>
    <cellStyle name="Обычный 5 5 2 9" xfId="1093"/>
    <cellStyle name="Обычный 5 5 3" xfId="1094"/>
    <cellStyle name="Обычный 5 5 4" xfId="1095"/>
    <cellStyle name="Обычный 5 5 5" xfId="1096"/>
    <cellStyle name="Обычный 5 5 6" xfId="1097"/>
    <cellStyle name="Обычный 5 5 7" xfId="1098"/>
    <cellStyle name="Обычный 5 5 8" xfId="1099"/>
    <cellStyle name="Обычный 5 5 9" xfId="1100"/>
    <cellStyle name="Обычный 5 6" xfId="1101"/>
    <cellStyle name="Обычный 5 6 10" xfId="1102"/>
    <cellStyle name="Обычный 5 6 2" xfId="1103"/>
    <cellStyle name="Обычный 5 6 2 2" xfId="1104"/>
    <cellStyle name="Обычный 5 6 2 3" xfId="1105"/>
    <cellStyle name="Обычный 5 6 2 4" xfId="1106"/>
    <cellStyle name="Обычный 5 6 2 5" xfId="1107"/>
    <cellStyle name="Обычный 5 6 2 6" xfId="1108"/>
    <cellStyle name="Обычный 5 6 2 7" xfId="1109"/>
    <cellStyle name="Обычный 5 6 2 8" xfId="1110"/>
    <cellStyle name="Обычный 5 6 2 9" xfId="1111"/>
    <cellStyle name="Обычный 5 6 3" xfId="1112"/>
    <cellStyle name="Обычный 5 6 4" xfId="1113"/>
    <cellStyle name="Обычный 5 6 5" xfId="1114"/>
    <cellStyle name="Обычный 5 6 6" xfId="1115"/>
    <cellStyle name="Обычный 5 6 7" xfId="1116"/>
    <cellStyle name="Обычный 5 6 8" xfId="1117"/>
    <cellStyle name="Обычный 5 6 9" xfId="1118"/>
    <cellStyle name="Обычный 5 7" xfId="1119"/>
    <cellStyle name="Обычный 5 7 2" xfId="1120"/>
    <cellStyle name="Обычный 5 7 3" xfId="1121"/>
    <cellStyle name="Обычный 5 7 4" xfId="1122"/>
    <cellStyle name="Обычный 5 7 5" xfId="1123"/>
    <cellStyle name="Обычный 5 7 6" xfId="1124"/>
    <cellStyle name="Обычный 5 7 7" xfId="1125"/>
    <cellStyle name="Обычный 5 7 8" xfId="1126"/>
    <cellStyle name="Обычный 5 7 9" xfId="1127"/>
    <cellStyle name="Обычный 5 8" xfId="1128"/>
    <cellStyle name="Обычный 5 9" xfId="1129"/>
    <cellStyle name="Обычный 50" xfId="1130"/>
    <cellStyle name="Обычный 52" xfId="1131"/>
    <cellStyle name="Обычный 53" xfId="1132"/>
    <cellStyle name="Обычный 54" xfId="1133"/>
    <cellStyle name="Обычный 55" xfId="1134"/>
    <cellStyle name="Обычный 56" xfId="1135"/>
    <cellStyle name="Обычный 57" xfId="1136"/>
    <cellStyle name="Обычный 58" xfId="1137"/>
    <cellStyle name="Обычный 59" xfId="1138"/>
    <cellStyle name="Обычный 6" xfId="1139"/>
    <cellStyle name="Обычный 6 10" xfId="1140"/>
    <cellStyle name="Обычный 6 11" xfId="1141"/>
    <cellStyle name="Обычный 6 12" xfId="1142"/>
    <cellStyle name="Обычный 6 13" xfId="1143"/>
    <cellStyle name="Обычный 6 14" xfId="1144"/>
    <cellStyle name="Обычный 6 15" xfId="1145"/>
    <cellStyle name="Обычный 6 2" xfId="1146"/>
    <cellStyle name="Обычный 6 2 10" xfId="1147"/>
    <cellStyle name="Обычный 6 2 11" xfId="1148"/>
    <cellStyle name="Обычный 6 2 2" xfId="1149"/>
    <cellStyle name="Обычный 6 2 2 10" xfId="1150"/>
    <cellStyle name="Обычный 6 2 2 2" xfId="1151"/>
    <cellStyle name="Обычный 6 2 2 2 2" xfId="1152"/>
    <cellStyle name="Обычный 6 2 2 2 3" xfId="1153"/>
    <cellStyle name="Обычный 6 2 2 2 4" xfId="1154"/>
    <cellStyle name="Обычный 6 2 2 2 5" xfId="1155"/>
    <cellStyle name="Обычный 6 2 2 2 6" xfId="1156"/>
    <cellStyle name="Обычный 6 2 2 2 7" xfId="1157"/>
    <cellStyle name="Обычный 6 2 2 2 8" xfId="1158"/>
    <cellStyle name="Обычный 6 2 2 2 9" xfId="1159"/>
    <cellStyle name="Обычный 6 2 2 3" xfId="1160"/>
    <cellStyle name="Обычный 6 2 2 4" xfId="1161"/>
    <cellStyle name="Обычный 6 2 2 5" xfId="1162"/>
    <cellStyle name="Обычный 6 2 2 6" xfId="1163"/>
    <cellStyle name="Обычный 6 2 2 7" xfId="1164"/>
    <cellStyle name="Обычный 6 2 2 8" xfId="1165"/>
    <cellStyle name="Обычный 6 2 2 9" xfId="1166"/>
    <cellStyle name="Обычный 6 2 3" xfId="1167"/>
    <cellStyle name="Обычный 6 2 3 2" xfId="1168"/>
    <cellStyle name="Обычный 6 2 3 3" xfId="1169"/>
    <cellStyle name="Обычный 6 2 3 4" xfId="1170"/>
    <cellStyle name="Обычный 6 2 3 5" xfId="1171"/>
    <cellStyle name="Обычный 6 2 3 6" xfId="1172"/>
    <cellStyle name="Обычный 6 2 3 7" xfId="1173"/>
    <cellStyle name="Обычный 6 2 3 8" xfId="1174"/>
    <cellStyle name="Обычный 6 2 3 9" xfId="1175"/>
    <cellStyle name="Обычный 6 2 4" xfId="1176"/>
    <cellStyle name="Обычный 6 2 5" xfId="1177"/>
    <cellStyle name="Обычный 6 2 6" xfId="1178"/>
    <cellStyle name="Обычный 6 2 7" xfId="1179"/>
    <cellStyle name="Обычный 6 2 8" xfId="1180"/>
    <cellStyle name="Обычный 6 2 9" xfId="1181"/>
    <cellStyle name="Обычный 6 3" xfId="1182"/>
    <cellStyle name="Обычный 6 4" xfId="1183"/>
    <cellStyle name="Обычный 6 5" xfId="1184"/>
    <cellStyle name="Обычный 6 5 10" xfId="1185"/>
    <cellStyle name="Обычный 6 5 2" xfId="1186"/>
    <cellStyle name="Обычный 6 5 2 2" xfId="1187"/>
    <cellStyle name="Обычный 6 5 2 3" xfId="1188"/>
    <cellStyle name="Обычный 6 5 2 4" xfId="1189"/>
    <cellStyle name="Обычный 6 5 2 5" xfId="1190"/>
    <cellStyle name="Обычный 6 5 2 6" xfId="1191"/>
    <cellStyle name="Обычный 6 5 2 7" xfId="1192"/>
    <cellStyle name="Обычный 6 5 2 8" xfId="1193"/>
    <cellStyle name="Обычный 6 5 2 9" xfId="1194"/>
    <cellStyle name="Обычный 6 5 3" xfId="1195"/>
    <cellStyle name="Обычный 6 5 4" xfId="1196"/>
    <cellStyle name="Обычный 6 5 5" xfId="1197"/>
    <cellStyle name="Обычный 6 5 6" xfId="1198"/>
    <cellStyle name="Обычный 6 5 7" xfId="1199"/>
    <cellStyle name="Обычный 6 5 8" xfId="1200"/>
    <cellStyle name="Обычный 6 5 9" xfId="1201"/>
    <cellStyle name="Обычный 6 6" xfId="1202"/>
    <cellStyle name="Обычный 6 6 10" xfId="1203"/>
    <cellStyle name="Обычный 6 6 2" xfId="1204"/>
    <cellStyle name="Обычный 6 6 2 2" xfId="1205"/>
    <cellStyle name="Обычный 6 6 2 3" xfId="1206"/>
    <cellStyle name="Обычный 6 6 2 4" xfId="1207"/>
    <cellStyle name="Обычный 6 6 2 5" xfId="1208"/>
    <cellStyle name="Обычный 6 6 2 6" xfId="1209"/>
    <cellStyle name="Обычный 6 6 2 7" xfId="1210"/>
    <cellStyle name="Обычный 6 6 2 8" xfId="1211"/>
    <cellStyle name="Обычный 6 6 2 9" xfId="1212"/>
    <cellStyle name="Обычный 6 6 3" xfId="1213"/>
    <cellStyle name="Обычный 6 6 4" xfId="1214"/>
    <cellStyle name="Обычный 6 6 5" xfId="1215"/>
    <cellStyle name="Обычный 6 6 6" xfId="1216"/>
    <cellStyle name="Обычный 6 6 7" xfId="1217"/>
    <cellStyle name="Обычный 6 6 8" xfId="1218"/>
    <cellStyle name="Обычный 6 6 9" xfId="1219"/>
    <cellStyle name="Обычный 6 7" xfId="1220"/>
    <cellStyle name="Обычный 6 7 2" xfId="1221"/>
    <cellStyle name="Обычный 6 7 3" xfId="1222"/>
    <cellStyle name="Обычный 6 7 4" xfId="1223"/>
    <cellStyle name="Обычный 6 7 5" xfId="1224"/>
    <cellStyle name="Обычный 6 7 6" xfId="1225"/>
    <cellStyle name="Обычный 6 7 7" xfId="1226"/>
    <cellStyle name="Обычный 6 7 8" xfId="1227"/>
    <cellStyle name="Обычный 6 7 9" xfId="1228"/>
    <cellStyle name="Обычный 6 8" xfId="1229"/>
    <cellStyle name="Обычный 6 9" xfId="1230"/>
    <cellStyle name="Обычный 60" xfId="1231"/>
    <cellStyle name="Обычный 61" xfId="1232"/>
    <cellStyle name="Обычный 62" xfId="1233"/>
    <cellStyle name="Обычный 63" xfId="1234"/>
    <cellStyle name="Обычный 64" xfId="1235"/>
    <cellStyle name="Обычный 65" xfId="1236"/>
    <cellStyle name="Обычный 66" xfId="1237"/>
    <cellStyle name="Обычный 67" xfId="1238"/>
    <cellStyle name="Обычный 68" xfId="1239"/>
    <cellStyle name="Обычный 69" xfId="1240"/>
    <cellStyle name="Обычный 7" xfId="1241"/>
    <cellStyle name="Обычный 7 10" xfId="1242"/>
    <cellStyle name="Обычный 7 10 10" xfId="1243"/>
    <cellStyle name="Обычный 7 10 2" xfId="1244"/>
    <cellStyle name="Обычный 7 10 2 2" xfId="1245"/>
    <cellStyle name="Обычный 7 10 2 3" xfId="1246"/>
    <cellStyle name="Обычный 7 10 2 4" xfId="1247"/>
    <cellStyle name="Обычный 7 10 2 5" xfId="1248"/>
    <cellStyle name="Обычный 7 10 2 6" xfId="1249"/>
    <cellStyle name="Обычный 7 10 2 7" xfId="1250"/>
    <cellStyle name="Обычный 7 10 2 8" xfId="1251"/>
    <cellStyle name="Обычный 7 10 2 9" xfId="1252"/>
    <cellStyle name="Обычный 7 10 3" xfId="1253"/>
    <cellStyle name="Обычный 7 10 4" xfId="1254"/>
    <cellStyle name="Обычный 7 10 5" xfId="1255"/>
    <cellStyle name="Обычный 7 10 6" xfId="1256"/>
    <cellStyle name="Обычный 7 10 7" xfId="1257"/>
    <cellStyle name="Обычный 7 10 8" xfId="1258"/>
    <cellStyle name="Обычный 7 10 9" xfId="1259"/>
    <cellStyle name="Обычный 7 100" xfId="1260"/>
    <cellStyle name="Обычный 7 101" xfId="1261"/>
    <cellStyle name="Обычный 7 102" xfId="1262"/>
    <cellStyle name="Обычный 7 103" xfId="1263"/>
    <cellStyle name="Обычный 7 104" xfId="1264"/>
    <cellStyle name="Обычный 7 105" xfId="1265"/>
    <cellStyle name="Обычный 7 106" xfId="1266"/>
    <cellStyle name="Обычный 7 107" xfId="1267"/>
    <cellStyle name="Обычный 7 108" xfId="1268"/>
    <cellStyle name="Обычный 7 109" xfId="1269"/>
    <cellStyle name="Обычный 7 11" xfId="1270"/>
    <cellStyle name="Обычный 7 11 10" xfId="1271"/>
    <cellStyle name="Обычный 7 11 2" xfId="1272"/>
    <cellStyle name="Обычный 7 11 2 2" xfId="1273"/>
    <cellStyle name="Обычный 7 11 2 3" xfId="1274"/>
    <cellStyle name="Обычный 7 11 2 4" xfId="1275"/>
    <cellStyle name="Обычный 7 11 2 5" xfId="1276"/>
    <cellStyle name="Обычный 7 11 2 6" xfId="1277"/>
    <cellStyle name="Обычный 7 11 2 7" xfId="1278"/>
    <cellStyle name="Обычный 7 11 2 8" xfId="1279"/>
    <cellStyle name="Обычный 7 11 2 9" xfId="1280"/>
    <cellStyle name="Обычный 7 11 3" xfId="1281"/>
    <cellStyle name="Обычный 7 11 4" xfId="1282"/>
    <cellStyle name="Обычный 7 11 5" xfId="1283"/>
    <cellStyle name="Обычный 7 11 6" xfId="1284"/>
    <cellStyle name="Обычный 7 11 7" xfId="1285"/>
    <cellStyle name="Обычный 7 11 8" xfId="1286"/>
    <cellStyle name="Обычный 7 11 9" xfId="1287"/>
    <cellStyle name="Обычный 7 110" xfId="1288"/>
    <cellStyle name="Обычный 7 111" xfId="1289"/>
    <cellStyle name="Обычный 7 112" xfId="1290"/>
    <cellStyle name="Обычный 7 113" xfId="1291"/>
    <cellStyle name="Обычный 7 114" xfId="1292"/>
    <cellStyle name="Обычный 7 115" xfId="1293"/>
    <cellStyle name="Обычный 7 116" xfId="1294"/>
    <cellStyle name="Обычный 7 117" xfId="1295"/>
    <cellStyle name="Обычный 7 118" xfId="1296"/>
    <cellStyle name="Обычный 7 119" xfId="1297"/>
    <cellStyle name="Обычный 7 12" xfId="1298"/>
    <cellStyle name="Обычный 7 12 2" xfId="1299"/>
    <cellStyle name="Обычный 7 12 3" xfId="1300"/>
    <cellStyle name="Обычный 7 12 4" xfId="1301"/>
    <cellStyle name="Обычный 7 12 5" xfId="1302"/>
    <cellStyle name="Обычный 7 12 6" xfId="1303"/>
    <cellStyle name="Обычный 7 12 7" xfId="1304"/>
    <cellStyle name="Обычный 7 12 8" xfId="1305"/>
    <cellStyle name="Обычный 7 12 9" xfId="1306"/>
    <cellStyle name="Обычный 7 120" xfId="1307"/>
    <cellStyle name="Обычный 7 121" xfId="1308"/>
    <cellStyle name="Обычный 7 122" xfId="1309"/>
    <cellStyle name="Обычный 7 123" xfId="1310"/>
    <cellStyle name="Обычный 7 124" xfId="1311"/>
    <cellStyle name="Обычный 7 125" xfId="1312"/>
    <cellStyle name="Обычный 7 126" xfId="1313"/>
    <cellStyle name="Обычный 7 127" xfId="1314"/>
    <cellStyle name="Обычный 7 128" xfId="1315"/>
    <cellStyle name="Обычный 7 129" xfId="1316"/>
    <cellStyle name="Обычный 7 13" xfId="1317"/>
    <cellStyle name="Обычный 7 13 2" xfId="1318"/>
    <cellStyle name="Обычный 7 130" xfId="1319"/>
    <cellStyle name="Обычный 7 131" xfId="1320"/>
    <cellStyle name="Обычный 7 132" xfId="1321"/>
    <cellStyle name="Обычный 7 133" xfId="1322"/>
    <cellStyle name="Обычный 7 134" xfId="1323"/>
    <cellStyle name="Обычный 7 135" xfId="1324"/>
    <cellStyle name="Обычный 7 136" xfId="1325"/>
    <cellStyle name="Обычный 7 137" xfId="1326"/>
    <cellStyle name="Обычный 7 138" xfId="1327"/>
    <cellStyle name="Обычный 7 139" xfId="1328"/>
    <cellStyle name="Обычный 7 14" xfId="1329"/>
    <cellStyle name="Обычный 7 14 2" xfId="1330"/>
    <cellStyle name="Обычный 7 140" xfId="1331"/>
    <cellStyle name="Обычный 7 141" xfId="1332"/>
    <cellStyle name="Обычный 7 142" xfId="1333"/>
    <cellStyle name="Обычный 7 143" xfId="1334"/>
    <cellStyle name="Обычный 7 144" xfId="1335"/>
    <cellStyle name="Обычный 7 145" xfId="1336"/>
    <cellStyle name="Обычный 7 146" xfId="1337"/>
    <cellStyle name="Обычный 7 147" xfId="1338"/>
    <cellStyle name="Обычный 7 148" xfId="1339"/>
    <cellStyle name="Обычный 7 149" xfId="1340"/>
    <cellStyle name="Обычный 7 15" xfId="1341"/>
    <cellStyle name="Обычный 7 15 2" xfId="1342"/>
    <cellStyle name="Обычный 7 150" xfId="1343"/>
    <cellStyle name="Обычный 7 151" xfId="1344"/>
    <cellStyle name="Обычный 7 152" xfId="1345"/>
    <cellStyle name="Обычный 7 153" xfId="1346"/>
    <cellStyle name="Обычный 7 154" xfId="1347"/>
    <cellStyle name="Обычный 7 155" xfId="1348"/>
    <cellStyle name="Обычный 7 156" xfId="1349"/>
    <cellStyle name="Обычный 7 157" xfId="1350"/>
    <cellStyle name="Обычный 7 158" xfId="1351"/>
    <cellStyle name="Обычный 7 159" xfId="1352"/>
    <cellStyle name="Обычный 7 16" xfId="1353"/>
    <cellStyle name="Обычный 7 16 2" xfId="1354"/>
    <cellStyle name="Обычный 7 160" xfId="1355"/>
    <cellStyle name="Обычный 7 161" xfId="1356"/>
    <cellStyle name="Обычный 7 162" xfId="1357"/>
    <cellStyle name="Обычный 7 163" xfId="1358"/>
    <cellStyle name="Обычный 7 164" xfId="1359"/>
    <cellStyle name="Обычный 7 165" xfId="1360"/>
    <cellStyle name="Обычный 7 166" xfId="1361"/>
    <cellStyle name="Обычный 7 167" xfId="1362"/>
    <cellStyle name="Обычный 7 168" xfId="1363"/>
    <cellStyle name="Обычный 7 169" xfId="1364"/>
    <cellStyle name="Обычный 7 17" xfId="1365"/>
    <cellStyle name="Обычный 7 17 2" xfId="1366"/>
    <cellStyle name="Обычный 7 170" xfId="1367"/>
    <cellStyle name="Обычный 7 171" xfId="1368"/>
    <cellStyle name="Обычный 7 172" xfId="1369"/>
    <cellStyle name="Обычный 7 173" xfId="1370"/>
    <cellStyle name="Обычный 7 174" xfId="1371"/>
    <cellStyle name="Обычный 7 175" xfId="1372"/>
    <cellStyle name="Обычный 7 176" xfId="1373"/>
    <cellStyle name="Обычный 7 177" xfId="1374"/>
    <cellStyle name="Обычный 7 178" xfId="1375"/>
    <cellStyle name="Обычный 7 179" xfId="1376"/>
    <cellStyle name="Обычный 7 18" xfId="1377"/>
    <cellStyle name="Обычный 7 18 2" xfId="1378"/>
    <cellStyle name="Обычный 7 180" xfId="1379"/>
    <cellStyle name="Обычный 7 181" xfId="1380"/>
    <cellStyle name="Обычный 7 182" xfId="1381"/>
    <cellStyle name="Обычный 7 183" xfId="1382"/>
    <cellStyle name="Обычный 7 184" xfId="1383"/>
    <cellStyle name="Обычный 7 185" xfId="1384"/>
    <cellStyle name="Обычный 7 186" xfId="1385"/>
    <cellStyle name="Обычный 7 187" xfId="1386"/>
    <cellStyle name="Обычный 7 188" xfId="1387"/>
    <cellStyle name="Обычный 7 189" xfId="1388"/>
    <cellStyle name="Обычный 7 19" xfId="1389"/>
    <cellStyle name="Обычный 7 19 2" xfId="1390"/>
    <cellStyle name="Обычный 7 190" xfId="1391"/>
    <cellStyle name="Обычный 7 191" xfId="1392"/>
    <cellStyle name="Обычный 7 192" xfId="1393"/>
    <cellStyle name="Обычный 7 193" xfId="1394"/>
    <cellStyle name="Обычный 7 194" xfId="1395"/>
    <cellStyle name="Обычный 7 195" xfId="1396"/>
    <cellStyle name="Обычный 7 196" xfId="1397"/>
    <cellStyle name="Обычный 7 197" xfId="1398"/>
    <cellStyle name="Обычный 7 198" xfId="1399"/>
    <cellStyle name="Обычный 7 199" xfId="1400"/>
    <cellStyle name="Обычный 7 2" xfId="1401"/>
    <cellStyle name="Обычный 7 2 10" xfId="1402"/>
    <cellStyle name="Обычный 7 2 11" xfId="1403"/>
    <cellStyle name="Обычный 7 2 12" xfId="1404"/>
    <cellStyle name="Обычный 7 2 13" xfId="1405"/>
    <cellStyle name="Обычный 7 2 14" xfId="1406"/>
    <cellStyle name="Обычный 7 2 15" xfId="1407"/>
    <cellStyle name="Обычный 7 2 16" xfId="1408"/>
    <cellStyle name="Обычный 7 2 17" xfId="1409"/>
    <cellStyle name="Обычный 7 2 2" xfId="1410"/>
    <cellStyle name="Обычный 7 2 2 2" xfId="1411"/>
    <cellStyle name="Обычный 7 2 3" xfId="1412"/>
    <cellStyle name="Обычный 7 2 3 10" xfId="1413"/>
    <cellStyle name="Обычный 7 2 3 11" xfId="1414"/>
    <cellStyle name="Обычный 7 2 3 12" xfId="1415"/>
    <cellStyle name="Обычный 7 2 3 13" xfId="1416"/>
    <cellStyle name="Обычный 7 2 3 14" xfId="1417"/>
    <cellStyle name="Обычный 7 2 3 2" xfId="1418"/>
    <cellStyle name="Обычный 7 2 3 2 10" xfId="1419"/>
    <cellStyle name="Обычный 7 2 3 2 2" xfId="1420"/>
    <cellStyle name="Обычный 7 2 3 2 2 2" xfId="1421"/>
    <cellStyle name="Обычный 7 2 3 2 2 3" xfId="1422"/>
    <cellStyle name="Обычный 7 2 3 2 2 4" xfId="1423"/>
    <cellStyle name="Обычный 7 2 3 2 2 5" xfId="1424"/>
    <cellStyle name="Обычный 7 2 3 2 2 6" xfId="1425"/>
    <cellStyle name="Обычный 7 2 3 2 2 7" xfId="1426"/>
    <cellStyle name="Обычный 7 2 3 2 2 8" xfId="1427"/>
    <cellStyle name="Обычный 7 2 3 2 2 9" xfId="1428"/>
    <cellStyle name="Обычный 7 2 3 2 3" xfId="1429"/>
    <cellStyle name="Обычный 7 2 3 2 4" xfId="1430"/>
    <cellStyle name="Обычный 7 2 3 2 5" xfId="1431"/>
    <cellStyle name="Обычный 7 2 3 2 6" xfId="1432"/>
    <cellStyle name="Обычный 7 2 3 2 7" xfId="1433"/>
    <cellStyle name="Обычный 7 2 3 2 8" xfId="1434"/>
    <cellStyle name="Обычный 7 2 3 2 9" xfId="1435"/>
    <cellStyle name="Обычный 7 2 3 3" xfId="1436"/>
    <cellStyle name="Обычный 7 2 3 3 10" xfId="1437"/>
    <cellStyle name="Обычный 7 2 3 3 2" xfId="1438"/>
    <cellStyle name="Обычный 7 2 3 3 2 2" xfId="1439"/>
    <cellStyle name="Обычный 7 2 3 3 2 3" xfId="1440"/>
    <cellStyle name="Обычный 7 2 3 3 2 4" xfId="1441"/>
    <cellStyle name="Обычный 7 2 3 3 2 5" xfId="1442"/>
    <cellStyle name="Обычный 7 2 3 3 2 6" xfId="1443"/>
    <cellStyle name="Обычный 7 2 3 3 2 7" xfId="1444"/>
    <cellStyle name="Обычный 7 2 3 3 2 8" xfId="1445"/>
    <cellStyle name="Обычный 7 2 3 3 2 9" xfId="1446"/>
    <cellStyle name="Обычный 7 2 3 3 3" xfId="1447"/>
    <cellStyle name="Обычный 7 2 3 3 4" xfId="1448"/>
    <cellStyle name="Обычный 7 2 3 3 5" xfId="1449"/>
    <cellStyle name="Обычный 7 2 3 3 6" xfId="1450"/>
    <cellStyle name="Обычный 7 2 3 3 7" xfId="1451"/>
    <cellStyle name="Обычный 7 2 3 3 8" xfId="1452"/>
    <cellStyle name="Обычный 7 2 3 3 9" xfId="1453"/>
    <cellStyle name="Обычный 7 2 3 4" xfId="1454"/>
    <cellStyle name="Обычный 7 2 3 4 10" xfId="1455"/>
    <cellStyle name="Обычный 7 2 3 4 2" xfId="1456"/>
    <cellStyle name="Обычный 7 2 3 4 2 2" xfId="1457"/>
    <cellStyle name="Обычный 7 2 3 4 2 3" xfId="1458"/>
    <cellStyle name="Обычный 7 2 3 4 2 4" xfId="1459"/>
    <cellStyle name="Обычный 7 2 3 4 2 5" xfId="1460"/>
    <cellStyle name="Обычный 7 2 3 4 2 6" xfId="1461"/>
    <cellStyle name="Обычный 7 2 3 4 2 7" xfId="1462"/>
    <cellStyle name="Обычный 7 2 3 4 2 8" xfId="1463"/>
    <cellStyle name="Обычный 7 2 3 4 2 9" xfId="1464"/>
    <cellStyle name="Обычный 7 2 3 4 3" xfId="1465"/>
    <cellStyle name="Обычный 7 2 3 4 4" xfId="1466"/>
    <cellStyle name="Обычный 7 2 3 4 5" xfId="1467"/>
    <cellStyle name="Обычный 7 2 3 4 6" xfId="1468"/>
    <cellStyle name="Обычный 7 2 3 4 7" xfId="1469"/>
    <cellStyle name="Обычный 7 2 3 4 8" xfId="1470"/>
    <cellStyle name="Обычный 7 2 3 4 9" xfId="1471"/>
    <cellStyle name="Обычный 7 2 3 5" xfId="1472"/>
    <cellStyle name="Обычный 7 2 3 5 10" xfId="1473"/>
    <cellStyle name="Обычный 7 2 3 5 11" xfId="1474"/>
    <cellStyle name="Обычный 7 2 3 5 12" xfId="1475"/>
    <cellStyle name="Обычный 7 2 3 5 2" xfId="1476"/>
    <cellStyle name="Обычный 7 2 3 5 2 10" xfId="1477"/>
    <cellStyle name="Обычный 7 2 3 5 2 2" xfId="1478"/>
    <cellStyle name="Обычный 7 2 3 5 2 2 2" xfId="1479"/>
    <cellStyle name="Обычный 7 2 3 5 2 2 3" xfId="1480"/>
    <cellStyle name="Обычный 7 2 3 5 2 2 4" xfId="1481"/>
    <cellStyle name="Обычный 7 2 3 5 2 2 5" xfId="1482"/>
    <cellStyle name="Обычный 7 2 3 5 2 2 6" xfId="1483"/>
    <cellStyle name="Обычный 7 2 3 5 2 2 7" xfId="1484"/>
    <cellStyle name="Обычный 7 2 3 5 2 2 8" xfId="1485"/>
    <cellStyle name="Обычный 7 2 3 5 2 2 9" xfId="1486"/>
    <cellStyle name="Обычный 7 2 3 5 2 3" xfId="1487"/>
    <cellStyle name="Обычный 7 2 3 5 2 4" xfId="1488"/>
    <cellStyle name="Обычный 7 2 3 5 2 5" xfId="1489"/>
    <cellStyle name="Обычный 7 2 3 5 2 6" xfId="1490"/>
    <cellStyle name="Обычный 7 2 3 5 2 7" xfId="1491"/>
    <cellStyle name="Обычный 7 2 3 5 2 8" xfId="1492"/>
    <cellStyle name="Обычный 7 2 3 5 2 9" xfId="1493"/>
    <cellStyle name="Обычный 7 2 3 5 3" xfId="1494"/>
    <cellStyle name="Обычный 7 2 3 5 3 10" xfId="1495"/>
    <cellStyle name="Обычный 7 2 3 5 3 11" xfId="1496"/>
    <cellStyle name="Обычный 7 2 3 5 3 2" xfId="1497"/>
    <cellStyle name="Обычный 7 2 3 5 3 2 10" xfId="1498"/>
    <cellStyle name="Обычный 7 2 3 5 3 2 11" xfId="1499"/>
    <cellStyle name="Обычный 7 2 3 5 3 2 12" xfId="1500"/>
    <cellStyle name="Обычный 7 2 3 5 3 2 2" xfId="1501"/>
    <cellStyle name="Обычный 7 2 3 5 3 2 2 10" xfId="1502"/>
    <cellStyle name="Обычный 7 2 3 5 3 2 2 2" xfId="1503"/>
    <cellStyle name="Обычный 7 2 3 5 3 2 2 2 2" xfId="1504"/>
    <cellStyle name="Обычный 7 2 3 5 3 2 2 2 3" xfId="1505"/>
    <cellStyle name="Обычный 7 2 3 5 3 2 2 2 4" xfId="1506"/>
    <cellStyle name="Обычный 7 2 3 5 3 2 2 2 5" xfId="1507"/>
    <cellStyle name="Обычный 7 2 3 5 3 2 2 2 6" xfId="1508"/>
    <cellStyle name="Обычный 7 2 3 5 3 2 2 2 7" xfId="1509"/>
    <cellStyle name="Обычный 7 2 3 5 3 2 2 2 8" xfId="1510"/>
    <cellStyle name="Обычный 7 2 3 5 3 2 2 2 9" xfId="1511"/>
    <cellStyle name="Обычный 7 2 3 5 3 2 2 3" xfId="1512"/>
    <cellStyle name="Обычный 7 2 3 5 3 2 2 4" xfId="1513"/>
    <cellStyle name="Обычный 7 2 3 5 3 2 2 5" xfId="1514"/>
    <cellStyle name="Обычный 7 2 3 5 3 2 2 6" xfId="1515"/>
    <cellStyle name="Обычный 7 2 3 5 3 2 2 7" xfId="1516"/>
    <cellStyle name="Обычный 7 2 3 5 3 2 2 8" xfId="1517"/>
    <cellStyle name="Обычный 7 2 3 5 3 2 2 9" xfId="1518"/>
    <cellStyle name="Обычный 7 2 3 5 3 2 3" xfId="1519"/>
    <cellStyle name="Обычный 7 2 3 5 3 2 3 10" xfId="1520"/>
    <cellStyle name="Обычный 7 2 3 5 3 2 3 11" xfId="1521"/>
    <cellStyle name="Обычный 7 2 3 5 3 2 3 12" xfId="1522"/>
    <cellStyle name="Обычный 7 2 3 5 3 2 3 13" xfId="1523"/>
    <cellStyle name="Обычный 7 2 3 5 3 2 3 2" xfId="1524"/>
    <cellStyle name="Обычный 7 2 3 5 3 2 3 2 10" xfId="1525"/>
    <cellStyle name="Обычный 7 2 3 5 3 2 3 2 2" xfId="1526"/>
    <cellStyle name="Обычный 7 2 3 5 3 2 3 2 2 2" xfId="1527"/>
    <cellStyle name="Обычный 7 2 3 5 3 2 3 2 2 3" xfId="1528"/>
    <cellStyle name="Обычный 7 2 3 5 3 2 3 2 2 4" xfId="1529"/>
    <cellStyle name="Обычный 7 2 3 5 3 2 3 2 2 5" xfId="1530"/>
    <cellStyle name="Обычный 7 2 3 5 3 2 3 2 2 6" xfId="1531"/>
    <cellStyle name="Обычный 7 2 3 5 3 2 3 2 2 7" xfId="1532"/>
    <cellStyle name="Обычный 7 2 3 5 3 2 3 2 2 8" xfId="1533"/>
    <cellStyle name="Обычный 7 2 3 5 3 2 3 2 2 9" xfId="1534"/>
    <cellStyle name="Обычный 7 2 3 5 3 2 3 2 3" xfId="1535"/>
    <cellStyle name="Обычный 7 2 3 5 3 2 3 2 4" xfId="1536"/>
    <cellStyle name="Обычный 7 2 3 5 3 2 3 2 5" xfId="1537"/>
    <cellStyle name="Обычный 7 2 3 5 3 2 3 2 6" xfId="1538"/>
    <cellStyle name="Обычный 7 2 3 5 3 2 3 2 7" xfId="1539"/>
    <cellStyle name="Обычный 7 2 3 5 3 2 3 2 8" xfId="1540"/>
    <cellStyle name="Обычный 7 2 3 5 3 2 3 2 9" xfId="1541"/>
    <cellStyle name="Обычный 7 2 3 5 3 2 3 3" xfId="1542"/>
    <cellStyle name="Обычный 7 2 3 5 3 2 3 3 10" xfId="1543"/>
    <cellStyle name="Обычный 7 2 3 5 3 2 3 3 2" xfId="1544"/>
    <cellStyle name="Обычный 7 2 3 5 3 2 3 3 2 2" xfId="1545"/>
    <cellStyle name="Обычный 7 2 3 5 3 2 3 3 2 3" xfId="1546"/>
    <cellStyle name="Обычный 7 2 3 5 3 2 3 3 2 4" xfId="1547"/>
    <cellStyle name="Обычный 7 2 3 5 3 2 3 3 2 5" xfId="1548"/>
    <cellStyle name="Обычный 7 2 3 5 3 2 3 3 2 6" xfId="1549"/>
    <cellStyle name="Обычный 7 2 3 5 3 2 3 3 2 7" xfId="1550"/>
    <cellStyle name="Обычный 7 2 3 5 3 2 3 3 2 8" xfId="1551"/>
    <cellStyle name="Обычный 7 2 3 5 3 2 3 3 2 9" xfId="1552"/>
    <cellStyle name="Обычный 7 2 3 5 3 2 3 3 3" xfId="1553"/>
    <cellStyle name="Обычный 7 2 3 5 3 2 3 3 4" xfId="1554"/>
    <cellStyle name="Обычный 7 2 3 5 3 2 3 3 5" xfId="1555"/>
    <cellStyle name="Обычный 7 2 3 5 3 2 3 3 6" xfId="1556"/>
    <cellStyle name="Обычный 7 2 3 5 3 2 3 3 7" xfId="0"/>
    <cellStyle name="Обычный 7 2 3 5 3 2 3 3 7 4" xfId="0"/>
    <cellStyle name="Обычный 7 2 3 5 3 2 3 3 8" xfId="0"/>
    <cellStyle name="Обычный 7 2 3 5 3 2 3 3 9" xfId="0"/>
    <cellStyle name="Обычный 7 2 3 5 3 2 3 4" xfId="0"/>
    <cellStyle name="Обычный 7 2 3 5 3 2 3 4 10" xfId="0"/>
    <cellStyle name="Обычный 7 2 3 5 3 2 3 4 11" xfId="0"/>
    <cellStyle name="Обычный 7 2 3 5 3 2 3 4 2" xfId="0"/>
    <cellStyle name="Обычный 7 2 3 5 3 2 3 4 2 10" xfId="0"/>
    <cellStyle name="Обычный 7 2 3 5 3 2 3 4 2 2" xfId="0"/>
    <cellStyle name="Обычный 7 2 3 5 3 2 3 4 2 2 2" xfId="0"/>
    <cellStyle name="Обычный 7 2 3 5 3 2 3 4 2 2 3" xfId="0"/>
    <cellStyle name="Обычный 7 2 3 5 3 2 3 4 2 2 4" xfId="0"/>
    <cellStyle name="Обычный 7 2 3 5 3 2 3 4 2 2 5" xfId="0"/>
    <cellStyle name="Обычный 7 2 3 5 3 2 3 4 2 2 6" xfId="0"/>
    <cellStyle name="Обычный 7 2 3 5 3 2 3 4 2 2 7" xfId="0"/>
    <cellStyle name="Обычный 7 2 3 5 3 2 3 4 2 2 8" xfId="0"/>
    <cellStyle name="Обычный 7 2 3 5 3 2 3 4 2 2 9" xfId="0"/>
    <cellStyle name="Обычный 7 2 3 5 3 2 3 4 2 3" xfId="0"/>
    <cellStyle name="Обычный 7 2 3 5 3 2 3 4 2 4" xfId="0"/>
    <cellStyle name="Обычный 7 2 3 5 3 2 3 4 2 5" xfId="0"/>
    <cellStyle name="Обычный 7 2 3 5 3 2 3 4 2 6" xfId="0"/>
    <cellStyle name="Обычный 7 2 3 5 3 2 3 4 2 7" xfId="0"/>
    <cellStyle name="Обычный 7 2 3 5 3 2 3 4 2 8" xfId="0"/>
    <cellStyle name="Обычный 7 2 3 5 3 2 3 4 2 9" xfId="0"/>
    <cellStyle name="Обычный 7 2 3 5 3 2 3 4 3" xfId="0"/>
    <cellStyle name="Обычный 7 2 3 5 3 2 3 4 3 2" xfId="0"/>
    <cellStyle name="Обычный 7 2 3 5 3 2 3 4 3 3" xfId="0"/>
    <cellStyle name="Обычный 7 2 3 5 3 2 3 4 3 4" xfId="0"/>
    <cellStyle name="Обычный 7 2 3 5 3 2 3 4 3 5" xfId="0"/>
    <cellStyle name="Обычный 7 2 3 5 3 2 3 4 3 6" xfId="0"/>
    <cellStyle name="Обычный 7 2 3 5 3 2 3 4 3 7" xfId="0"/>
    <cellStyle name="Обычный 7 2 3 5 3 2 3 4 3 8" xfId="0"/>
    <cellStyle name="Обычный 7 2 3 5 3 2 3 4 3 9" xfId="0"/>
    <cellStyle name="Обычный 7 2 3 5 3 2 3 4 4" xfId="0"/>
    <cellStyle name="Обычный 7 2 3 5 3 2 3 4 5" xfId="0"/>
    <cellStyle name="Обычный 7 2 3 5 3 2 3 4 6" xfId="0"/>
    <cellStyle name="Обычный 7 2 3 5 3 2 3 4 7" xfId="0"/>
    <cellStyle name="Обычный 7 2 3 5 3 2 3 4 8" xfId="0"/>
    <cellStyle name="Обычный 7 2 3 5 3 2 3 4 9" xfId="0"/>
    <cellStyle name="Обычный 7 2 3 5 3 2 3 5" xfId="0"/>
    <cellStyle name="Обычный 7 2 3 5 3 2 3 5 2" xfId="0"/>
    <cellStyle name="Обычный 7 2 3 5 3 2 3 5 3" xfId="0"/>
    <cellStyle name="Обычный 7 2 3 5 3 2 3 5 4" xfId="0"/>
    <cellStyle name="Обычный 7 2 3 5 3 2 3 5 5" xfId="0"/>
    <cellStyle name="Обычный 7 2 3 5 3 2 3 5 6" xfId="0"/>
    <cellStyle name="Обычный 7 2 3 5 3 2 3 5 7" xfId="0"/>
    <cellStyle name="Обычный 7 2 3 5 3 2 3 5 8" xfId="0"/>
    <cellStyle name="Обычный 7 2 3 5 3 2 3 5 9" xfId="0"/>
    <cellStyle name="Обычный 7 2 3 5 3 2 3 6" xfId="0"/>
    <cellStyle name="Обычный 7 2 3 5 3 2 3 7" xfId="0"/>
    <cellStyle name="Обычный 7 2 3 5 3 2 3 8" xfId="0"/>
    <cellStyle name="Обычный 7 2 3 5 3 2 3 9" xfId="0"/>
    <cellStyle name="Обычный 7 2 3 5 3 2 4" xfId="0"/>
    <cellStyle name="Обычный 7 2 3 5 3 2 4 2" xfId="0"/>
    <cellStyle name="Обычный 7 2 3 5 3 2 4 3" xfId="0"/>
    <cellStyle name="Обычный 7 2 3 5 3 2 4 4" xfId="0"/>
    <cellStyle name="Обычный 7 2 3 5 3 2 4 5" xfId="0"/>
    <cellStyle name="Обычный 7 2 3 5 3 2 4 6" xfId="0"/>
    <cellStyle name="Обычный 7 2 3 5 3 2 4 7" xfId="0"/>
    <cellStyle name="Обычный 7 2 3 5 3 2 4 8" xfId="0"/>
    <cellStyle name="Обычный 7 2 3 5 3 2 4 9" xfId="0"/>
    <cellStyle name="Обычный 7 2 3 5 3 2 5" xfId="0"/>
    <cellStyle name="Обычный 7 2 3 5 3 2 6" xfId="0"/>
    <cellStyle name="Обычный 7 2 3 5 3 2 7" xfId="0"/>
    <cellStyle name="Обычный 7 2 3 5 3 2 8" xfId="0"/>
    <cellStyle name="Обычный 7 2 3 5 3 2 9" xfId="0"/>
    <cellStyle name="Обычный 7 2 3 5 3 3" xfId="0"/>
    <cellStyle name="Обычный 7 2 3 5 3 3 2" xfId="0"/>
    <cellStyle name="Обычный 7 2 3 5 3 3 3" xfId="0"/>
    <cellStyle name="Обычный 7 2 3 5 3 3 4" xfId="0"/>
    <cellStyle name="Обычный 7 2 3 5 3 3 5" xfId="0"/>
    <cellStyle name="Обычный 7 2 3 5 3 3 6" xfId="0"/>
    <cellStyle name="Обычный 7 2 3 5 3 3 7" xfId="0"/>
    <cellStyle name="Обычный 7 2 3 5 3 3 8" xfId="0"/>
    <cellStyle name="Обычный 7 2 3 5 3 3 9" xfId="0"/>
    <cellStyle name="Обычный 7 2 3 5 3 4" xfId="0"/>
    <cellStyle name="Обычный 7 2 3 5 3 5" xfId="0"/>
    <cellStyle name="Обычный 7 2 3 5 3 6" xfId="0"/>
    <cellStyle name="Обычный 7 2 3 5 3 7" xfId="0"/>
    <cellStyle name="Обычный 7 2 3 5 3 8" xfId="0"/>
    <cellStyle name="Обычный 7 2 3 5 3 9" xfId="0"/>
    <cellStyle name="Обычный 7 2 3 5 4" xfId="0"/>
    <cellStyle name="Обычный 7 2 3 5 4 2" xfId="0"/>
    <cellStyle name="Обычный 7 2 3 5 4 3" xfId="0"/>
    <cellStyle name="Обычный 7 2 3 5 4 4" xfId="0"/>
    <cellStyle name="Обычный 7 2 3 5 4 5" xfId="0"/>
    <cellStyle name="Обычный 7 2 3 5 4 6" xfId="0"/>
    <cellStyle name="Обычный 7 2 3 5 4 7" xfId="0"/>
    <cellStyle name="Обычный 7 2 3 5 4 8" xfId="0"/>
    <cellStyle name="Обычный 7 2 3 5 4 9" xfId="0"/>
    <cellStyle name="Обычный 7 2 3 5 5" xfId="0"/>
    <cellStyle name="Обычный 7 2 3 5 6" xfId="0"/>
    <cellStyle name="Обычный 7 2 3 5 7" xfId="0"/>
    <cellStyle name="Обычный 7 2 3 5 8" xfId="0"/>
    <cellStyle name="Обычный 7 2 3 5 9" xfId="0"/>
    <cellStyle name="Обычный 7 2 3 6" xfId="0"/>
    <cellStyle name="Обычный 7 2 3 6 2" xfId="0"/>
    <cellStyle name="Обычный 7 2 3 6 3" xfId="0"/>
    <cellStyle name="Обычный 7 2 3 6 4" xfId="0"/>
    <cellStyle name="Обычный 7 2 3 6 5" xfId="0"/>
    <cellStyle name="Обычный 7 2 3 6 6" xfId="0"/>
    <cellStyle name="Обычный 7 2 3 6 7" xfId="0"/>
    <cellStyle name="Обычный 7 2 3 6 8" xfId="0"/>
    <cellStyle name="Обычный 7 2 3 6 9" xfId="0"/>
    <cellStyle name="Обычный 7 2 3 7" xfId="0"/>
    <cellStyle name="Обычный 7 2 3 8" xfId="0"/>
    <cellStyle name="Обычный 7 2 3 9" xfId="0"/>
    <cellStyle name="Обычный 7 2 4" xfId="0"/>
    <cellStyle name="Обычный 7 2 4 10" xfId="0"/>
    <cellStyle name="Обычный 7 2 4 11" xfId="0"/>
    <cellStyle name="Обычный 7 2 4 12" xfId="0"/>
    <cellStyle name="Обычный 7 2 4 13" xfId="0"/>
    <cellStyle name="Обычный 7 2 4 14" xfId="0"/>
    <cellStyle name="Обычный 7 2 4 2" xfId="0"/>
    <cellStyle name="Обычный 7 2 4 2 10" xfId="0"/>
    <cellStyle name="Обычный 7 2 4 2 2" xfId="0"/>
    <cellStyle name="Обычный 7 2 4 2 2 2" xfId="0"/>
    <cellStyle name="Обычный 7 2 4 2 2 3" xfId="0"/>
    <cellStyle name="Обычный 7 2 4 2 2 4" xfId="0"/>
    <cellStyle name="Обычный 7 2 4 2 2 5" xfId="0"/>
    <cellStyle name="Обычный 7 2 4 2 2 6" xfId="0"/>
    <cellStyle name="Обычный 7 2 4 2 2 7" xfId="0"/>
    <cellStyle name="Обычный 7 2 4 2 2 8" xfId="0"/>
    <cellStyle name="Обычный 7 2 4 2 2 9" xfId="0"/>
    <cellStyle name="Обычный 7 2 4 2 3" xfId="0"/>
    <cellStyle name="Обычный 7 2 4 2 4" xfId="0"/>
    <cellStyle name="Обычный 7 2 4 2 5" xfId="0"/>
    <cellStyle name="Обычный 7 2 4 2 6" xfId="0"/>
    <cellStyle name="Обычный 7 2 4 2 7" xfId="0"/>
    <cellStyle name="Обычный 7 2 4 2 8" xfId="0"/>
    <cellStyle name="Обычный 7 2 4 2 9" xfId="0"/>
    <cellStyle name="Обычный 7 2 4 3" xfId="0"/>
    <cellStyle name="Обычный 7 2 4 3 10" xfId="0"/>
    <cellStyle name="Обычный 7 2 4 3 2" xfId="0"/>
    <cellStyle name="Обычный 7 2 4 3 2 2" xfId="0"/>
    <cellStyle name="Обычный 7 2 4 3 2 3" xfId="0"/>
    <cellStyle name="Обычный 7 2 4 3 2 4" xfId="0"/>
    <cellStyle name="Обычный 7 2 4 3 2 5" xfId="0"/>
    <cellStyle name="Обычный 7 2 4 3 2 6" xfId="0"/>
    <cellStyle name="Обычный 7 2 4 3 2 7" xfId="0"/>
    <cellStyle name="Обычный 7 2 4 3 2 8" xfId="0"/>
    <cellStyle name="Обычный 7 2 4 3 2 9" xfId="0"/>
    <cellStyle name="Обычный 7 2 4 3 3" xfId="0"/>
    <cellStyle name="Обычный 7 2 4 3 4" xfId="0"/>
    <cellStyle name="Обычный 7 2 4 3 5" xfId="0"/>
    <cellStyle name="Обычный 7 2 4 3 6" xfId="0"/>
    <cellStyle name="Обычный 7 2 4 3 7" xfId="0"/>
    <cellStyle name="Обычный 7 2 4 3 8" xfId="0"/>
    <cellStyle name="Обычный 7 2 4 3 9" xfId="0"/>
    <cellStyle name="Обычный 7 2 4 4" xfId="0"/>
    <cellStyle name="Обычный 7 2 4 4 10" xfId="0"/>
    <cellStyle name="Обычный 7 2 4 4 2" xfId="0"/>
    <cellStyle name="Обычный 7 2 4 4 2 2" xfId="0"/>
    <cellStyle name="Обычный 7 2 4 4 2 3" xfId="0"/>
    <cellStyle name="Обычный 7 2 4 4 2 4" xfId="0"/>
    <cellStyle name="Обычный 7 2 4 4 2 5" xfId="0"/>
    <cellStyle name="Обычный 7 2 4 4 2 6" xfId="0"/>
    <cellStyle name="Обычный 7 2 4 4 2 7" xfId="0"/>
    <cellStyle name="Обычный 7 2 4 4 2 8" xfId="0"/>
    <cellStyle name="Обычный 7 2 4 4 2 9" xfId="0"/>
    <cellStyle name="Обычный 7 2 4 4 3" xfId="0"/>
    <cellStyle name="Обычный 7 2 4 4 4" xfId="0"/>
    <cellStyle name="Обычный 7 2 4 4 5" xfId="0"/>
    <cellStyle name="Обычный 7 2 4 4 6" xfId="0"/>
    <cellStyle name="Обычный 7 2 4 4 7" xfId="0"/>
    <cellStyle name="Обычный 7 2 4 4 8" xfId="0"/>
    <cellStyle name="Обычный 7 2 4 4 9" xfId="0"/>
    <cellStyle name="Обычный 7 2 4 5" xfId="0"/>
    <cellStyle name="Обычный 7 2 4 5 10" xfId="0"/>
    <cellStyle name="Обычный 7 2 4 5 11" xfId="0"/>
    <cellStyle name="Обычный 7 2 4 5 12" xfId="0"/>
    <cellStyle name="Обычный 7 2 4 5 2" xfId="0"/>
    <cellStyle name="Обычный 7 2 4 5 2 10" xfId="0"/>
    <cellStyle name="Обычный 7 2 4 5 2 2" xfId="0"/>
    <cellStyle name="Обычный 7 2 4 5 2 2 2" xfId="0"/>
    <cellStyle name="Обычный 7 2 4 5 2 2 3" xfId="0"/>
    <cellStyle name="Обычный 7 2 4 5 2 2 4" xfId="0"/>
    <cellStyle name="Обычный 7 2 4 5 2 2 5" xfId="0"/>
    <cellStyle name="Обычный 7 2 4 5 2 2 6" xfId="0"/>
    <cellStyle name="Обычный 7 2 4 5 2 2 7" xfId="0"/>
    <cellStyle name="Обычный 7 2 4 5 2 2 8" xfId="0"/>
    <cellStyle name="Обычный 7 2 4 5 2 2 9" xfId="0"/>
    <cellStyle name="Обычный 7 2 4 5 2 3" xfId="0"/>
    <cellStyle name="Обычный 7 2 4 5 2 4" xfId="0"/>
    <cellStyle name="Обычный 7 2 4 5 2 5" xfId="0"/>
    <cellStyle name="Обычный 7 2 4 5 2 6" xfId="0"/>
    <cellStyle name="Обычный 7 2 4 5 2 7" xfId="0"/>
    <cellStyle name="Обычный 7 2 4 5 2 8" xfId="0"/>
    <cellStyle name="Обычный 7 2 4 5 2 9" xfId="0"/>
    <cellStyle name="Обычный 7 2 4 5 3" xfId="0"/>
    <cellStyle name="Обычный 7 2 4 5 3 10" xfId="0"/>
    <cellStyle name="Обычный 7 2 4 5 3 11" xfId="0"/>
    <cellStyle name="Обычный 7 2 4 5 3 2" xfId="0"/>
    <cellStyle name="Обычный 7 2 4 5 3 2 10" xfId="0"/>
    <cellStyle name="Обычный 7 2 4 5 3 2 11" xfId="0"/>
    <cellStyle name="Обычный 7 2 4 5 3 2 12" xfId="0"/>
    <cellStyle name="Обычный 7 2 4 5 3 2 2" xfId="0"/>
    <cellStyle name="Обычный 7 2 4 5 3 2 2 10" xfId="0"/>
    <cellStyle name="Обычный 7 2 4 5 3 2 2 2" xfId="0"/>
    <cellStyle name="Обычный 7 2 4 5 3 2 2 2 2" xfId="0"/>
    <cellStyle name="Обычный 7 2 4 5 3 2 2 2 3" xfId="0"/>
    <cellStyle name="Обычный 7 2 4 5 3 2 2 2 4" xfId="0"/>
    <cellStyle name="Обычный 7 2 4 5 3 2 2 2 5" xfId="0"/>
    <cellStyle name="Обычный 7 2 4 5 3 2 2 2 6" xfId="0"/>
    <cellStyle name="Обычный 7 2 4 5 3 2 2 2 7" xfId="0"/>
    <cellStyle name="Обычный 7 2 4 5 3 2 2 2 8" xfId="0"/>
    <cellStyle name="Обычный 7 2 4 5 3 2 2 2 9" xfId="0"/>
    <cellStyle name="Обычный 7 2 4 5 3 2 2 3" xfId="0"/>
    <cellStyle name="Обычный 7 2 4 5 3 2 2 4" xfId="0"/>
    <cellStyle name="Обычный 7 2 4 5 3 2 2 5" xfId="0"/>
    <cellStyle name="Обычный 7 2 4 5 3 2 2 6" xfId="0"/>
    <cellStyle name="Обычный 7 2 4 5 3 2 2 7" xfId="0"/>
    <cellStyle name="Обычный 7 2 4 5 3 2 2 8" xfId="0"/>
    <cellStyle name="Обычный 7 2 4 5 3 2 2 9" xfId="0"/>
    <cellStyle name="Обычный 7 2 4 5 3 2 3" xfId="0"/>
    <cellStyle name="Обычный 7 2 4 5 3 2 3 10" xfId="0"/>
    <cellStyle name="Обычный 7 2 4 5 3 2 3 11" xfId="0"/>
    <cellStyle name="Обычный 7 2 4 5 3 2 3 12" xfId="0"/>
    <cellStyle name="Обычный 7 2 4 5 3 2 3 13" xfId="0"/>
    <cellStyle name="Обычный 7 2 4 5 3 2 3 2" xfId="0"/>
    <cellStyle name="Обычный 7 2 4 5 3 2 3 2 10" xfId="0"/>
    <cellStyle name="Обычный 7 2 4 5 3 2 3 2 2" xfId="0"/>
    <cellStyle name="Обычный 7 2 4 5 3 2 3 2 2 2" xfId="0"/>
    <cellStyle name="Обычный 7 2 4 5 3 2 3 2 2 3" xfId="0"/>
    <cellStyle name="Обычный 7 2 4 5 3 2 3 2 2 4" xfId="0"/>
    <cellStyle name="Обычный 7 2 4 5 3 2 3 2 2 5" xfId="0"/>
    <cellStyle name="Обычный 7 2 4 5 3 2 3 2 2 6" xfId="0"/>
    <cellStyle name="Обычный 7 2 4 5 3 2 3 2 2 7" xfId="0"/>
    <cellStyle name="Обычный 7 2 4 5 3 2 3 2 2 8" xfId="0"/>
    <cellStyle name="Обычный 7 2 4 5 3 2 3 2 2 9" xfId="0"/>
    <cellStyle name="Обычный 7 2 4 5 3 2 3 2 3" xfId="0"/>
    <cellStyle name="Обычный 7 2 4 5 3 2 3 2 4" xfId="0"/>
    <cellStyle name="Обычный 7 2 4 5 3 2 3 2 5" xfId="0"/>
    <cellStyle name="Обычный 7 2 4 5 3 2 3 2 6" xfId="0"/>
    <cellStyle name="Обычный 7 2 4 5 3 2 3 2 7" xfId="0"/>
    <cellStyle name="Обычный 7 2 4 5 3 2 3 2 8" xfId="0"/>
    <cellStyle name="Обычный 7 2 4 5 3 2 3 2 9" xfId="0"/>
    <cellStyle name="Обычный 7 2 4 5 3 2 3 3" xfId="0"/>
    <cellStyle name="Обычный 7 2 4 5 3 2 3 3 10" xfId="0"/>
    <cellStyle name="Обычный 7 2 4 5 3 2 3 3 2" xfId="0"/>
    <cellStyle name="Обычный 7 2 4 5 3 2 3 3 2 2" xfId="0"/>
    <cellStyle name="Обычный 7 2 4 5 3 2 3 3 2 3" xfId="0"/>
    <cellStyle name="Обычный 7 2 4 5 3 2 3 3 2 4" xfId="0"/>
    <cellStyle name="Обычный 7 2 4 5 3 2 3 3 2 5" xfId="0"/>
    <cellStyle name="Обычный 7 2 4 5 3 2 3 3 2 6" xfId="0"/>
    <cellStyle name="Обычный 7 2 4 5 3 2 3 3 2 7" xfId="0"/>
    <cellStyle name="Обычный 7 2 4 5 3 2 3 3 2 8" xfId="0"/>
    <cellStyle name="Обычный 7 2 4 5 3 2 3 3 2 9" xfId="0"/>
    <cellStyle name="Обычный 7 2 4 5 3 2 3 3 3" xfId="0"/>
    <cellStyle name="Обычный 7 2 4 5 3 2 3 3 4" xfId="0"/>
    <cellStyle name="Обычный 7 2 4 5 3 2 3 3 5" xfId="0"/>
    <cellStyle name="Обычный 7 2 4 5 3 2 3 3 6" xfId="0"/>
    <cellStyle name="Обычный 7 2 4 5 3 2 3 3 7" xfId="0"/>
    <cellStyle name="Обычный 7 2 4 5 3 2 3 3 8" xfId="0"/>
    <cellStyle name="Обычный 7 2 4 5 3 2 3 3 9" xfId="0"/>
    <cellStyle name="Обычный 7 2 4 5 3 2 3 4" xfId="0"/>
    <cellStyle name="Обычный 7 2 4 5 3 2 3 4 10" xfId="0"/>
    <cellStyle name="Обычный 7 2 4 5 3 2 3 4 11" xfId="0"/>
    <cellStyle name="Обычный 7 2 4 5 3 2 3 4 2" xfId="0"/>
    <cellStyle name="Обычный 7 2 4 5 3 2 3 4 2 10" xfId="0"/>
    <cellStyle name="Обычный 7 2 4 5 3 2 3 4 2 2" xfId="0"/>
    <cellStyle name="Обычный 7 2 4 5 3 2 3 4 2 2 2" xfId="0"/>
    <cellStyle name="Обычный 7 2 4 5 3 2 3 4 2 2 3" xfId="0"/>
    <cellStyle name="Обычный 7 2 4 5 3 2 3 4 2 2 4" xfId="0"/>
    <cellStyle name="Обычный 7 2 4 5 3 2 3 4 2 2 5" xfId="0"/>
    <cellStyle name="Обычный 7 2 4 5 3 2 3 4 2 2 6" xfId="0"/>
    <cellStyle name="Обычный 7 2 4 5 3 2 3 4 2 2 7" xfId="0"/>
    <cellStyle name="Обычный 7 2 4 5 3 2 3 4 2 2 8" xfId="0"/>
    <cellStyle name="Обычный 7 2 4 5 3 2 3 4 2 2 9" xfId="0"/>
    <cellStyle name="Обычный 7 2 4 5 3 2 3 4 2 3" xfId="0"/>
    <cellStyle name="Обычный 7 2 4 5 3 2 3 4 2 4" xfId="0"/>
    <cellStyle name="Обычный 7 2 4 5 3 2 3 4 2 5" xfId="0"/>
    <cellStyle name="Обычный 7 2 4 5 3 2 3 4 2 6" xfId="0"/>
    <cellStyle name="Обычный 7 2 4 5 3 2 3 4 2 7" xfId="0"/>
    <cellStyle name="Обычный 7 2 4 5 3 2 3 4 2 8" xfId="0"/>
    <cellStyle name="Обычный 7 2 4 5 3 2 3 4 2 9" xfId="0"/>
    <cellStyle name="Обычный 7 2 4 5 3 2 3 4 3" xfId="0"/>
    <cellStyle name="Обычный 7 2 4 5 3 2 3 4 3 2" xfId="0"/>
    <cellStyle name="Обычный 7 2 4 5 3 2 3 4 3 3" xfId="0"/>
    <cellStyle name="Обычный 7 2 4 5 3 2 3 4 3 4" xfId="0"/>
    <cellStyle name="Обычный 7 2 4 5 3 2 3 4 3 5" xfId="0"/>
    <cellStyle name="Обычный 7 2 4 5 3 2 3 4 3 6" xfId="0"/>
    <cellStyle name="Обычный 7 2 4 5 3 2 3 4 3 7" xfId="0"/>
    <cellStyle name="Обычный 7 2 4 5 3 2 3 4 3 8" xfId="0"/>
    <cellStyle name="Обычный 7 2 4 5 3 2 3 4 3 9" xfId="0"/>
    <cellStyle name="Обычный 7 2 4 5 3 2 3 4 4" xfId="0"/>
    <cellStyle name="Обычный 7 2 4 5 3 2 3 4 5" xfId="0"/>
    <cellStyle name="Обычный 7 2 4 5 3 2 3 4 6" xfId="0"/>
    <cellStyle name="Обычный 7 2 4 5 3 2 3 4 7" xfId="0"/>
    <cellStyle name="Обычный 7 2 4 5 3 2 3 4 8" xfId="0"/>
    <cellStyle name="Обычный 7 2 4 5 3 2 3 4 9" xfId="0"/>
    <cellStyle name="Обычный 7 2 4 5 3 2 3 5" xfId="0"/>
    <cellStyle name="Обычный 7 2 4 5 3 2 3 5 2" xfId="0"/>
    <cellStyle name="Обычный 7 2 4 5 3 2 3 5 3" xfId="0"/>
    <cellStyle name="Обычный 7 2 4 5 3 2 3 5 4" xfId="0"/>
    <cellStyle name="Обычный 7 2 4 5 3 2 3 5 5" xfId="0"/>
    <cellStyle name="Обычный 7 2 4 5 3 2 3 5 6" xfId="0"/>
    <cellStyle name="Обычный 7 2 4 5 3 2 3 5 7" xfId="0"/>
    <cellStyle name="Обычный 7 2 4 5 3 2 3 5 8" xfId="0"/>
    <cellStyle name="Обычный 7 2 4 5 3 2 3 5 9" xfId="0"/>
    <cellStyle name="Обычный 7 2 4 5 3 2 3 6" xfId="0"/>
    <cellStyle name="Обычный 7 2 4 5 3 2 3 7" xfId="0"/>
    <cellStyle name="Обычный 7 2 4 5 3 2 3 8" xfId="0"/>
    <cellStyle name="Обычный 7 2 4 5 3 2 3 9" xfId="0"/>
    <cellStyle name="Обычный 7 2 4 5 3 2 4" xfId="0"/>
    <cellStyle name="Обычный 7 2 4 5 3 2 4 2" xfId="0"/>
    <cellStyle name="Обычный 7 2 4 5 3 2 4 3" xfId="0"/>
    <cellStyle name="Обычный 7 2 4 5 3 2 4 4" xfId="0"/>
    <cellStyle name="Обычный 7 2 4 5 3 2 4 5" xfId="0"/>
    <cellStyle name="Обычный 7 2 4 5 3 2 4 6" xfId="0"/>
    <cellStyle name="Обычный 7 2 4 5 3 2 4 7" xfId="0"/>
    <cellStyle name="Обычный 7 2 4 5 3 2 4 8" xfId="0"/>
    <cellStyle name="Обычный 7 2 4 5 3 2 4 9" xfId="0"/>
    <cellStyle name="Обычный 7 2 4 5 3 2 5" xfId="0"/>
    <cellStyle name="Обычный 7 2 4 5 3 2 6" xfId="0"/>
    <cellStyle name="Обычный 7 2 4 5 3 2 7" xfId="0"/>
    <cellStyle name="Обычный 7 2 4 5 3 2 8" xfId="0"/>
    <cellStyle name="Обычный 7 2 4 5 3 2 9" xfId="0"/>
    <cellStyle name="Обычный 7 2 4 5 3 3" xfId="0"/>
    <cellStyle name="Обычный 7 2 4 5 3 3 2" xfId="0"/>
    <cellStyle name="Обычный 7 2 4 5 3 3 3" xfId="0"/>
    <cellStyle name="Обычный 7 2 4 5 3 3 4" xfId="0"/>
    <cellStyle name="Обычный 7 2 4 5 3 3 5" xfId="0"/>
    <cellStyle name="Обычный 7 2 4 5 3 3 6" xfId="0"/>
    <cellStyle name="Обычный 7 2 4 5 3 3 7" xfId="0"/>
    <cellStyle name="Обычный 7 2 4 5 3 3 8" xfId="0"/>
    <cellStyle name="Обычный 7 2 4 5 3 3 9" xfId="0"/>
    <cellStyle name="Обычный 7 2 4 5 3 4" xfId="0"/>
    <cellStyle name="Обычный 7 2 4 5 3 5" xfId="0"/>
    <cellStyle name="Обычный 7 2 4 5 3 6" xfId="0"/>
    <cellStyle name="Обычный 7 2 4 5 3 7" xfId="0"/>
    <cellStyle name="Обычный 7 2 4 5 3 8" xfId="0"/>
    <cellStyle name="Обычный 7 2 4 5 3 9" xfId="0"/>
    <cellStyle name="Обычный 7 2 4 5 4" xfId="0"/>
    <cellStyle name="Обычный 7 2 4 5 4 2" xfId="0"/>
    <cellStyle name="Обычный 7 2 4 5 4 3" xfId="0"/>
    <cellStyle name="Обычный 7 2 4 5 4 4" xfId="0"/>
    <cellStyle name="Обычный 7 2 4 5 4 5" xfId="0"/>
    <cellStyle name="Обычный 7 2 4 5 4 6" xfId="0"/>
    <cellStyle name="Обычный 7 2 4 5 4 7" xfId="0"/>
    <cellStyle name="Обычный 7 2 4 5 4 8" xfId="0"/>
    <cellStyle name="Обычный 7 2 4 5 4 9" xfId="0"/>
    <cellStyle name="Обычный 7 2 4 5 5" xfId="0"/>
    <cellStyle name="Обычный 7 2 4 5 6" xfId="0"/>
    <cellStyle name="Обычный 7 2 4 5 7" xfId="0"/>
    <cellStyle name="Обычный 7 2 4 5 8" xfId="0"/>
    <cellStyle name="Обычный 7 2 4 5 9" xfId="0"/>
    <cellStyle name="Обычный 7 2 4 6" xfId="0"/>
    <cellStyle name="Обычный 7 2 4 6 2" xfId="0"/>
    <cellStyle name="Обычный 7 2 4 6 3" xfId="0"/>
    <cellStyle name="Обычный 7 2 4 6 4" xfId="0"/>
    <cellStyle name="Обычный 7 2 4 6 5" xfId="0"/>
    <cellStyle name="Обычный 7 2 4 6 6" xfId="0"/>
    <cellStyle name="Обычный 7 2 4 6 7" xfId="0"/>
    <cellStyle name="Обычный 7 2 4 6 8" xfId="0"/>
    <cellStyle name="Обычный 7 2 4 6 9" xfId="0"/>
    <cellStyle name="Обычный 7 2 4 7" xfId="0"/>
    <cellStyle name="Обычный 7 2 4 8" xfId="0"/>
    <cellStyle name="Обычный 7 2 4 9" xfId="0"/>
    <cellStyle name="Обычный 7 2 5" xfId="0"/>
    <cellStyle name="Обычный 7 2 5 10" xfId="0"/>
    <cellStyle name="Обычный 7 2 5 2" xfId="0"/>
    <cellStyle name="Обычный 7 2 5 2 2" xfId="0"/>
    <cellStyle name="Обычный 7 2 5 2 3" xfId="0"/>
    <cellStyle name="Обычный 7 2 5 2 4" xfId="0"/>
    <cellStyle name="Обычный 7 2 5 2 5" xfId="0"/>
    <cellStyle name="Обычный 7 2 5 2 6" xfId="0"/>
    <cellStyle name="Обычный 7 2 5 2 7" xfId="0"/>
    <cellStyle name="Обычный 7 2 5 2 8" xfId="0"/>
    <cellStyle name="Обычный 7 2 5 2 9" xfId="0"/>
    <cellStyle name="Обычный 7 2 5 3" xfId="0"/>
    <cellStyle name="Обычный 7 2 5 4" xfId="0"/>
    <cellStyle name="Обычный 7 2 5 5" xfId="0"/>
    <cellStyle name="Обычный 7 2 5 6" xfId="0"/>
    <cellStyle name="Обычный 7 2 5 7" xfId="0"/>
    <cellStyle name="Обычный 7 2 5 8" xfId="0"/>
    <cellStyle name="Обычный 7 2 5 9" xfId="0"/>
    <cellStyle name="Обычный 7 2 6" xfId="0"/>
    <cellStyle name="Обычный 7 2 6 10" xfId="0"/>
    <cellStyle name="Обычный 7 2 6 2" xfId="0"/>
    <cellStyle name="Обычный 7 2 6 2 2" xfId="0"/>
    <cellStyle name="Обычный 7 2 6 2 3" xfId="0"/>
    <cellStyle name="Обычный 7 2 6 2 4" xfId="0"/>
    <cellStyle name="Обычный 7 2 6 2 5" xfId="0"/>
    <cellStyle name="Обычный 7 2 6 2 6" xfId="0"/>
    <cellStyle name="Обычный 7 2 6 2 7" xfId="0"/>
    <cellStyle name="Обычный 7 2 6 2 8" xfId="0"/>
    <cellStyle name="Обычный 7 2 6 2 9" xfId="0"/>
    <cellStyle name="Обычный 7 2 6 3" xfId="0"/>
    <cellStyle name="Обычный 7 2 6 4" xfId="0"/>
    <cellStyle name="Обычный 7 2 6 5" xfId="0"/>
    <cellStyle name="Обычный 7 2 6 6" xfId="0"/>
    <cellStyle name="Обычный 7 2 6 7" xfId="0"/>
    <cellStyle name="Обычный 7 2 6 8" xfId="0"/>
    <cellStyle name="Обычный 7 2 6 9" xfId="0"/>
    <cellStyle name="Обычный 7 2 7" xfId="0"/>
    <cellStyle name="Обычный 7 2 7 10" xfId="0"/>
    <cellStyle name="Обычный 7 2 7 2" xfId="0"/>
    <cellStyle name="Обычный 7 2 7 2 2" xfId="0"/>
    <cellStyle name="Обычный 7 2 7 2 3" xfId="0"/>
    <cellStyle name="Обычный 7 2 7 2 4" xfId="0"/>
    <cellStyle name="Обычный 7 2 7 2 5" xfId="0"/>
    <cellStyle name="Обычный 7 2 7 2 6" xfId="0"/>
    <cellStyle name="Обычный 7 2 7 2 7" xfId="0"/>
    <cellStyle name="Обычный 7 2 7 2 8" xfId="0"/>
    <cellStyle name="Обычный 7 2 7 2 9" xfId="0"/>
    <cellStyle name="Обычный 7 2 7 3" xfId="0"/>
    <cellStyle name="Обычный 7 2 7 4" xfId="0"/>
    <cellStyle name="Обычный 7 2 7 5" xfId="0"/>
    <cellStyle name="Обычный 7 2 7 6" xfId="0"/>
    <cellStyle name="Обычный 7 2 7 7" xfId="0"/>
    <cellStyle name="Обычный 7 2 7 8" xfId="0"/>
    <cellStyle name="Обычный 7 2 7 9" xfId="0"/>
    <cellStyle name="Обычный 7 2 8" xfId="0"/>
    <cellStyle name="Обычный 7 2 8 10" xfId="0"/>
    <cellStyle name="Обычный 7 2 8 11" xfId="0"/>
    <cellStyle name="Обычный 7 2 8 12" xfId="0"/>
    <cellStyle name="Обычный 7 2 8 2" xfId="0"/>
    <cellStyle name="Обычный 7 2 8 2 10" xfId="0"/>
    <cellStyle name="Обычный 7 2 8 2 2" xfId="0"/>
    <cellStyle name="Обычный 7 2 8 2 2 2" xfId="0"/>
    <cellStyle name="Обычный 7 2 8 2 2 3" xfId="0"/>
    <cellStyle name="Обычный 7 2 8 2 2 4" xfId="0"/>
    <cellStyle name="Обычный 7 2 8 2 2 5" xfId="0"/>
    <cellStyle name="Обычный 7 2 8 2 2 6" xfId="0"/>
    <cellStyle name="Обычный 7 2 8 2 2 7" xfId="0"/>
    <cellStyle name="Обычный 7 2 8 2 2 8" xfId="0"/>
    <cellStyle name="Обычный 7 2 8 2 2 9" xfId="0"/>
    <cellStyle name="Обычный 7 2 8 2 3" xfId="0"/>
    <cellStyle name="Обычный 7 2 8 2 4" xfId="0"/>
    <cellStyle name="Обычный 7 2 8 2 5" xfId="0"/>
    <cellStyle name="Обычный 7 2 8 2 6" xfId="0"/>
    <cellStyle name="Обычный 7 2 8 2 7" xfId="0"/>
    <cellStyle name="Обычный 7 2 8 2 8" xfId="0"/>
    <cellStyle name="Обычный 7 2 8 2 9" xfId="0"/>
    <cellStyle name="Обычный 7 2 8 3" xfId="0"/>
    <cellStyle name="Обычный 7 2 8 3 10" xfId="0"/>
    <cellStyle name="Обычный 7 2 8 3 11" xfId="0"/>
    <cellStyle name="Обычный 7 2 8 3 2" xfId="0"/>
    <cellStyle name="Обычный 7 2 8 3 2 10" xfId="0"/>
    <cellStyle name="Обычный 7 2 8 3 2 11" xfId="0"/>
    <cellStyle name="Обычный 7 2 8 3 2 12" xfId="0"/>
    <cellStyle name="Обычный 7 2 8 3 2 2" xfId="0"/>
    <cellStyle name="Обычный 7 2 8 3 2 2 10" xfId="0"/>
    <cellStyle name="Обычный 7 2 8 3 2 2 2" xfId="0"/>
    <cellStyle name="Обычный 7 2 8 3 2 2 2 2" xfId="0"/>
    <cellStyle name="Обычный 7 2 8 3 2 2 2 3" xfId="0"/>
    <cellStyle name="Обычный 7 2 8 3 2 2 2 4" xfId="0"/>
    <cellStyle name="Обычный 7 2 8 3 2 2 2 5" xfId="0"/>
    <cellStyle name="Обычный 7 2 8 3 2 2 2 6" xfId="0"/>
    <cellStyle name="Обычный 7 2 8 3 2 2 2 7" xfId="0"/>
    <cellStyle name="Обычный 7 2 8 3 2 2 2 8" xfId="0"/>
    <cellStyle name="Обычный 7 2 8 3 2 2 2 9" xfId="0"/>
    <cellStyle name="Обычный 7 2 8 3 2 2 3" xfId="0"/>
    <cellStyle name="Обычный 7 2 8 3 2 2 4" xfId="0"/>
    <cellStyle name="Обычный 7 2 8 3 2 2 5" xfId="0"/>
    <cellStyle name="Обычный 7 2 8 3 2 2 6" xfId="0"/>
    <cellStyle name="Обычный 7 2 8 3 2 2 7" xfId="0"/>
    <cellStyle name="Обычный 7 2 8 3 2 2 8" xfId="0"/>
    <cellStyle name="Обычный 7 2 8 3 2 2 9" xfId="0"/>
    <cellStyle name="Обычный 7 2 8 3 2 3" xfId="0"/>
    <cellStyle name="Обычный 7 2 8 3 2 3 10" xfId="0"/>
    <cellStyle name="Обычный 7 2 8 3 2 3 11" xfId="0"/>
    <cellStyle name="Обычный 7 2 8 3 2 3 12" xfId="0"/>
    <cellStyle name="Обычный 7 2 8 3 2 3 13" xfId="0"/>
    <cellStyle name="Обычный 7 2 8 3 2 3 2" xfId="0"/>
    <cellStyle name="Обычный 7 2 8 3 2 3 2 10" xfId="0"/>
    <cellStyle name="Обычный 7 2 8 3 2 3 2 2" xfId="0"/>
    <cellStyle name="Обычный 7 2 8 3 2 3 2 2 2" xfId="0"/>
    <cellStyle name="Обычный 7 2 8 3 2 3 2 2 3" xfId="0"/>
    <cellStyle name="Обычный 7 2 8 3 2 3 2 2 4" xfId="0"/>
    <cellStyle name="Обычный 7 2 8 3 2 3 2 2 5" xfId="0"/>
    <cellStyle name="Обычный 7 2 8 3 2 3 2 2 6" xfId="0"/>
    <cellStyle name="Обычный 7 2 8 3 2 3 2 2 7" xfId="0"/>
    <cellStyle name="Обычный 7 2 8 3 2 3 2 2 8" xfId="0"/>
    <cellStyle name="Обычный 7 2 8 3 2 3 2 2 9" xfId="0"/>
    <cellStyle name="Обычный 7 2 8 3 2 3 2 3" xfId="0"/>
    <cellStyle name="Обычный 7 2 8 3 2 3 2 4" xfId="0"/>
    <cellStyle name="Обычный 7 2 8 3 2 3 2 5" xfId="0"/>
    <cellStyle name="Обычный 7 2 8 3 2 3 2 6" xfId="0"/>
    <cellStyle name="Обычный 7 2 8 3 2 3 2 7" xfId="0"/>
    <cellStyle name="Обычный 7 2 8 3 2 3 2 8" xfId="0"/>
    <cellStyle name="Обычный 7 2 8 3 2 3 2 9" xfId="0"/>
    <cellStyle name="Обычный 7 2 8 3 2 3 3" xfId="0"/>
    <cellStyle name="Обычный 7 2 8 3 2 3 3 10" xfId="0"/>
    <cellStyle name="Обычный 7 2 8 3 2 3 3 2" xfId="0"/>
    <cellStyle name="Обычный 7 2 8 3 2 3 3 2 2" xfId="0"/>
    <cellStyle name="Обычный 7 2 8 3 2 3 3 2 3" xfId="0"/>
    <cellStyle name="Обычный 7 2 8 3 2 3 3 2 4" xfId="0"/>
    <cellStyle name="Обычный 7 2 8 3 2 3 3 2 5" xfId="0"/>
    <cellStyle name="Обычный 7 2 8 3 2 3 3 2 6" xfId="0"/>
    <cellStyle name="Обычный 7 2 8 3 2 3 3 2 7" xfId="0"/>
    <cellStyle name="Обычный 7 2 8 3 2 3 3 2 8" xfId="0"/>
    <cellStyle name="Обычный 7 2 8 3 2 3 3 2 9" xfId="0"/>
    <cellStyle name="Обычный 7 2 8 3 2 3 3 3" xfId="0"/>
    <cellStyle name="Обычный 7 2 8 3 2 3 3 4" xfId="0"/>
    <cellStyle name="Обычный 7 2 8 3 2 3 3 5" xfId="0"/>
    <cellStyle name="Обычный 7 2 8 3 2 3 3 6" xfId="0"/>
    <cellStyle name="Обычный 7 2 8 3 2 3 3 7" xfId="0"/>
    <cellStyle name="Обычный 7 2 8 3 2 3 3 8" xfId="0"/>
    <cellStyle name="Обычный 7 2 8 3 2 3 3 9" xfId="0"/>
    <cellStyle name="Обычный 7 2 8 3 2 3 4" xfId="0"/>
    <cellStyle name="Обычный 7 2 8 3 2 3 4 10" xfId="0"/>
    <cellStyle name="Обычный 7 2 8 3 2 3 4 11" xfId="0"/>
    <cellStyle name="Обычный 7 2 8 3 2 3 4 2" xfId="0"/>
    <cellStyle name="Обычный 7 2 8 3 2 3 4 2 10" xfId="0"/>
    <cellStyle name="Обычный 7 2 8 3 2 3 4 2 2" xfId="0"/>
    <cellStyle name="Обычный 7 2 8 3 2 3 4 2 2 2" xfId="0"/>
    <cellStyle name="Обычный 7 2 8 3 2 3 4 2 2 3" xfId="0"/>
    <cellStyle name="Обычный 7 2 8 3 2 3 4 2 2 4" xfId="0"/>
    <cellStyle name="Обычный 7 2 8 3 2 3 4 2 2 5" xfId="0"/>
    <cellStyle name="Обычный 7 2 8 3 2 3 4 2 2 6" xfId="0"/>
    <cellStyle name="Обычный 7 2 8 3 2 3 4 2 2 7" xfId="0"/>
    <cellStyle name="Обычный 7 2 8 3 2 3 4 2 2 8" xfId="0"/>
    <cellStyle name="Обычный 7 2 8 3 2 3 4 2 2 9" xfId="0"/>
    <cellStyle name="Обычный 7 2 8 3 2 3 4 2 3" xfId="0"/>
    <cellStyle name="Обычный 7 2 8 3 2 3 4 2 4" xfId="0"/>
    <cellStyle name="Обычный 7 2 8 3 2 3 4 2 5" xfId="0"/>
    <cellStyle name="Обычный 7 2 8 3 2 3 4 2 6" xfId="0"/>
    <cellStyle name="Обычный 7 2 8 3 2 3 4 2 7" xfId="0"/>
    <cellStyle name="Обычный 7 2 8 3 2 3 4 2 8" xfId="0"/>
    <cellStyle name="Обычный 7 2 8 3 2 3 4 2 9" xfId="0"/>
    <cellStyle name="Обычный 7 2 8 3 2 3 4 3" xfId="0"/>
    <cellStyle name="Обычный 7 2 8 3 2 3 4 3 2" xfId="0"/>
    <cellStyle name="Обычный 7 2 8 3 2 3 4 3 3" xfId="0"/>
    <cellStyle name="Обычный 7 2 8 3 2 3 4 3 4" xfId="0"/>
    <cellStyle name="Обычный 7 2 8 3 2 3 4 3 5" xfId="0"/>
    <cellStyle name="Обычный 7 2 8 3 2 3 4 3 6" xfId="0"/>
    <cellStyle name="Обычный 7 2 8 3 2 3 4 3 7" xfId="0"/>
    <cellStyle name="Обычный 7 2 8 3 2 3 4 3 8" xfId="0"/>
    <cellStyle name="Обычный 7 2 8 3 2 3 4 3 9" xfId="0"/>
    <cellStyle name="Обычный 7 2 8 3 2 3 4 4" xfId="0"/>
    <cellStyle name="Обычный 7 2 8 3 2 3 4 5" xfId="0"/>
    <cellStyle name="Обычный 7 2 8 3 2 3 4 6" xfId="0"/>
    <cellStyle name="Обычный 7 2 8 3 2 3 4 7" xfId="0"/>
    <cellStyle name="Обычный 7 2 8 3 2 3 4 8" xfId="0"/>
    <cellStyle name="Обычный 7 2 8 3 2 3 4 9" xfId="0"/>
    <cellStyle name="Обычный 7 2 8 3 2 3 5" xfId="0"/>
    <cellStyle name="Обычный 7 2 8 3 2 3 5 2" xfId="0"/>
    <cellStyle name="Обычный 7 2 8 3 2 3 5 3" xfId="0"/>
    <cellStyle name="Обычный 7 2 8 3 2 3 5 4" xfId="0"/>
    <cellStyle name="Обычный 7 2 8 3 2 3 5 5" xfId="0"/>
    <cellStyle name="Обычный 7 2 8 3 2 3 5 6" xfId="0"/>
    <cellStyle name="Обычный 7 2 8 3 2 3 5 7" xfId="0"/>
    <cellStyle name="Обычный 7 2 8 3 2 3 5 8" xfId="0"/>
    <cellStyle name="Обычный 7 2 8 3 2 3 5 9" xfId="0"/>
    <cellStyle name="Обычный 7 2 8 3 2 3 6" xfId="0"/>
    <cellStyle name="Обычный 7 2 8 3 2 3 7" xfId="0"/>
    <cellStyle name="Обычный 7 2 8 3 2 3 8" xfId="0"/>
    <cellStyle name="Обычный 7 2 8 3 2 3 9" xfId="0"/>
    <cellStyle name="Обычный 7 2 8 3 2 4" xfId="0"/>
    <cellStyle name="Обычный 7 2 8 3 2 4 2" xfId="0"/>
    <cellStyle name="Обычный 7 2 8 3 2 4 3" xfId="0"/>
    <cellStyle name="Обычный 7 2 8 3 2 4 4" xfId="0"/>
    <cellStyle name="Обычный 7 2 8 3 2 4 5" xfId="0"/>
    <cellStyle name="Обычный 7 2 8 3 2 4 6" xfId="0"/>
    <cellStyle name="Обычный 7 2 8 3 2 4 7" xfId="0"/>
    <cellStyle name="Обычный 7 2 8 3 2 4 8" xfId="0"/>
    <cellStyle name="Обычный 7 2 8 3 2 4 9" xfId="0"/>
    <cellStyle name="Обычный 7 2 8 3 2 5" xfId="0"/>
    <cellStyle name="Обычный 7 2 8 3 2 6" xfId="0"/>
    <cellStyle name="Обычный 7 2 8 3 2 7" xfId="0"/>
    <cellStyle name="Обычный 7 2 8 3 2 8" xfId="0"/>
    <cellStyle name="Обычный 7 2 8 3 2 9" xfId="0"/>
    <cellStyle name="Обычный 7 2 8 3 3" xfId="0"/>
    <cellStyle name="Обычный 7 2 8 3 3 2" xfId="0"/>
    <cellStyle name="Обычный 7 2 8 3 3 3" xfId="0"/>
    <cellStyle name="Обычный 7 2 8 3 3 4" xfId="0"/>
    <cellStyle name="Обычный 7 2 8 3 3 5" xfId="0"/>
    <cellStyle name="Обычный 7 2 8 3 3 6" xfId="0"/>
    <cellStyle name="Обычный 7 2 8 3 3 7" xfId="0"/>
    <cellStyle name="Обычный 7 2 8 3 3 8" xfId="0"/>
    <cellStyle name="Обычный 7 2 8 3 3 9" xfId="0"/>
    <cellStyle name="Обычный 7 2 8 3 4" xfId="0"/>
    <cellStyle name="Обычный 7 2 8 3 5" xfId="0"/>
    <cellStyle name="Обычный 7 2 8 3 6" xfId="0"/>
    <cellStyle name="Обычный 7 2 8 3 7" xfId="0"/>
    <cellStyle name="Обычный 7 2 8 3 8" xfId="0"/>
    <cellStyle name="Обычный 7 2 8 3 9" xfId="0"/>
    <cellStyle name="Обычный 7 2 8 4" xfId="0"/>
    <cellStyle name="Обычный 7 2 8 4 2" xfId="0"/>
    <cellStyle name="Обычный 7 2 8 4 3" xfId="0"/>
    <cellStyle name="Обычный 7 2 8 4 4" xfId="0"/>
    <cellStyle name="Обычный 7 2 8 4 5" xfId="0"/>
    <cellStyle name="Обычный 7 2 8 4 6" xfId="0"/>
    <cellStyle name="Обычный 7 2 8 4 7" xfId="0"/>
    <cellStyle name="Обычный 7 2 8 4 8" xfId="0"/>
    <cellStyle name="Обычный 7 2 8 4 9" xfId="0"/>
    <cellStyle name="Обычный 7 2 8 5" xfId="0"/>
    <cellStyle name="Обычный 7 2 8 6" xfId="0"/>
    <cellStyle name="Обычный 7 2 8 7" xfId="0"/>
    <cellStyle name="Обычный 7 2 8 8" xfId="0"/>
    <cellStyle name="Обычный 7 2 8 9" xfId="0"/>
    <cellStyle name="Обычный 7 2 9" xfId="0"/>
    <cellStyle name="Обычный 7 2 9 2" xfId="0"/>
    <cellStyle name="Обычный 7 2 9 3" xfId="0"/>
    <cellStyle name="Обычный 7 2 9 4" xfId="0"/>
    <cellStyle name="Обычный 7 2 9 5" xfId="0"/>
    <cellStyle name="Обычный 7 2 9 6" xfId="0"/>
    <cellStyle name="Обычный 7 2 9 7" xfId="0"/>
    <cellStyle name="Обычный 7 2 9 8" xfId="0"/>
    <cellStyle name="Обычный 7 2 9 9" xfId="0"/>
    <cellStyle name="Обычный 7 20" xfId="0"/>
    <cellStyle name="Обычный 7 20 2" xfId="0"/>
    <cellStyle name="Обычный 7 200" xfId="0"/>
    <cellStyle name="Обычный 7 201" xfId="0"/>
    <cellStyle name="Обычный 7 202" xfId="0"/>
    <cellStyle name="Обычный 7 203" xfId="0"/>
    <cellStyle name="Обычный 7 204" xfId="0"/>
    <cellStyle name="Обычный 7 21" xfId="0"/>
    <cellStyle name="Обычный 7 22" xfId="0"/>
    <cellStyle name="Обычный 7 23" xfId="0"/>
    <cellStyle name="Обычный 7 24" xfId="0"/>
    <cellStyle name="Обычный 7 25" xfId="0"/>
    <cellStyle name="Обычный 7 26" xfId="0"/>
    <cellStyle name="Обычный 7 27" xfId="0"/>
    <cellStyle name="Обычный 7 28" xfId="0"/>
    <cellStyle name="Обычный 7 29" xfId="0"/>
    <cellStyle name="Обычный 7 3" xfId="0"/>
    <cellStyle name="Обычный 7 3 2" xfId="0"/>
    <cellStyle name="Обычный 7 30" xfId="0"/>
    <cellStyle name="Обычный 7 31" xfId="0"/>
    <cellStyle name="Обычный 7 32" xfId="0"/>
    <cellStyle name="Обычный 7 33" xfId="0"/>
    <cellStyle name="Обычный 7 34" xfId="0"/>
    <cellStyle name="Обычный 7 35" xfId="0"/>
    <cellStyle name="Обычный 7 36" xfId="0"/>
    <cellStyle name="Обычный 7 37" xfId="0"/>
    <cellStyle name="Обычный 7 38" xfId="0"/>
    <cellStyle name="Обычный 7 39" xfId="0"/>
    <cellStyle name="Обычный 7 4" xfId="0"/>
    <cellStyle name="Обычный 7 4 10" xfId="0"/>
    <cellStyle name="Обычный 7 4 11" xfId="0"/>
    <cellStyle name="Обычный 7 4 12" xfId="0"/>
    <cellStyle name="Обычный 7 4 13" xfId="0"/>
    <cellStyle name="Обычный 7 4 14" xfId="0"/>
    <cellStyle name="Обычный 7 4 15" xfId="0"/>
    <cellStyle name="Обычный 7 4 2" xfId="0"/>
    <cellStyle name="Обычный 7 4 2 10" xfId="0"/>
    <cellStyle name="Обычный 7 4 2 2" xfId="0"/>
    <cellStyle name="Обычный 7 4 2 2 2" xfId="0"/>
    <cellStyle name="Обычный 7 4 2 2 3" xfId="0"/>
    <cellStyle name="Обычный 7 4 2 2 4" xfId="0"/>
    <cellStyle name="Обычный 7 4 2 2 5" xfId="0"/>
    <cellStyle name="Обычный 7 4 2 2 6" xfId="0"/>
    <cellStyle name="Обычный 7 4 2 2 7" xfId="0"/>
    <cellStyle name="Обычный 7 4 2 2 8" xfId="0"/>
    <cellStyle name="Обычный 7 4 2 2 9" xfId="0"/>
    <cellStyle name="Обычный 7 4 2 3" xfId="0"/>
    <cellStyle name="Обычный 7 4 2 4" xfId="0"/>
    <cellStyle name="Обычный 7 4 2 5" xfId="0"/>
    <cellStyle name="Обычный 7 4 2 6" xfId="0"/>
    <cellStyle name="Обычный 7 4 2 7" xfId="0"/>
    <cellStyle name="Обычный 7 4 2 8" xfId="0"/>
    <cellStyle name="Обычный 7 4 2 9" xfId="0"/>
    <cellStyle name="Обычный 7 4 3" xfId="0"/>
    <cellStyle name="Обычный 7 4 3 10" xfId="0"/>
    <cellStyle name="Обычный 7 4 3 2" xfId="0"/>
    <cellStyle name="Обычный 7 4 3 2 2" xfId="0"/>
    <cellStyle name="Обычный 7 4 3 2 3" xfId="0"/>
    <cellStyle name="Обычный 7 4 3 2 4" xfId="0"/>
    <cellStyle name="Обычный 7 4 3 2 5" xfId="0"/>
    <cellStyle name="Обычный 7 4 3 2 6" xfId="0"/>
    <cellStyle name="Обычный 7 4 3 2 7" xfId="0"/>
    <cellStyle name="Обычный 7 4 3 2 8" xfId="0"/>
    <cellStyle name="Обычный 7 4 3 2 9" xfId="0"/>
    <cellStyle name="Обычный 7 4 3 3" xfId="0"/>
    <cellStyle name="Обычный 7 4 3 4" xfId="0"/>
    <cellStyle name="Обычный 7 4 3 5" xfId="0"/>
    <cellStyle name="Обычный 7 4 3 6" xfId="0"/>
    <cellStyle name="Обычный 7 4 3 7" xfId="0"/>
    <cellStyle name="Обычный 7 4 3 8" xfId="0"/>
    <cellStyle name="Обычный 7 4 3 9" xfId="0"/>
    <cellStyle name="Обычный 7 4 4" xfId="0"/>
    <cellStyle name="Обычный 7 4 4 10" xfId="0"/>
    <cellStyle name="Обычный 7 4 4 2" xfId="0"/>
    <cellStyle name="Обычный 7 4 4 2 2" xfId="0"/>
    <cellStyle name="Обычный 7 4 4 2 3" xfId="0"/>
    <cellStyle name="Обычный 7 4 4 2 4" xfId="0"/>
    <cellStyle name="Обычный 7 4 4 2 5" xfId="0"/>
    <cellStyle name="Обычный 7 4 4 2 6" xfId="0"/>
    <cellStyle name="Обычный 7 4 4 2 7" xfId="0"/>
    <cellStyle name="Обычный 7 4 4 2 8" xfId="0"/>
    <cellStyle name="Обычный 7 4 4 2 9" xfId="0"/>
    <cellStyle name="Обычный 7 4 4 3" xfId="0"/>
    <cellStyle name="Обычный 7 4 4 4" xfId="0"/>
    <cellStyle name="Обычный 7 4 4 5" xfId="0"/>
    <cellStyle name="Обычный 7 4 4 6" xfId="0"/>
    <cellStyle name="Обычный 7 4 4 7" xfId="0"/>
    <cellStyle name="Обычный 7 4 4 8" xfId="0"/>
    <cellStyle name="Обычный 7 4 4 9" xfId="0"/>
    <cellStyle name="Обычный 7 4 5" xfId="0"/>
    <cellStyle name="Обычный 7 4 5 10" xfId="0"/>
    <cellStyle name="Обычный 7 4 5 11" xfId="0"/>
    <cellStyle name="Обычный 7 4 5 12" xfId="0"/>
    <cellStyle name="Обычный 7 4 5 2" xfId="0"/>
    <cellStyle name="Обычный 7 4 5 2 10" xfId="0"/>
    <cellStyle name="Обычный 7 4 5 2 2" xfId="0"/>
    <cellStyle name="Обычный 7 4 5 2 2 2" xfId="0"/>
    <cellStyle name="Обычный 7 4 5 2 2 3" xfId="0"/>
    <cellStyle name="Обычный 7 4 5 2 2 4" xfId="0"/>
    <cellStyle name="Обычный 7 4 5 2 2 5" xfId="0"/>
    <cellStyle name="Обычный 7 4 5 2 2 6" xfId="0"/>
    <cellStyle name="Обычный 7 4 5 2 2 7" xfId="0"/>
    <cellStyle name="Обычный 7 4 5 2 2 8" xfId="0"/>
    <cellStyle name="Обычный 7 4 5 2 2 9" xfId="0"/>
    <cellStyle name="Обычный 7 4 5 2 3" xfId="0"/>
    <cellStyle name="Обычный 7 4 5 2 4" xfId="0"/>
    <cellStyle name="Обычный 7 4 5 2 5" xfId="0"/>
    <cellStyle name="Обычный 7 4 5 2 6" xfId="0"/>
    <cellStyle name="Обычный 7 4 5 2 7" xfId="0"/>
    <cellStyle name="Обычный 7 4 5 2 8" xfId="0"/>
    <cellStyle name="Обычный 7 4 5 2 9" xfId="0"/>
    <cellStyle name="Обычный 7 4 5 3" xfId="0"/>
    <cellStyle name="Обычный 7 4 5 3 10" xfId="0"/>
    <cellStyle name="Обычный 7 4 5 3 11" xfId="0"/>
    <cellStyle name="Обычный 7 4 5 3 2" xfId="0"/>
    <cellStyle name="Обычный 7 4 5 3 2 10" xfId="0"/>
    <cellStyle name="Обычный 7 4 5 3 2 11" xfId="0"/>
    <cellStyle name="Обычный 7 4 5 3 2 12" xfId="0"/>
    <cellStyle name="Обычный 7 4 5 3 2 2" xfId="0"/>
    <cellStyle name="Обычный 7 4 5 3 2 2 10" xfId="0"/>
    <cellStyle name="Обычный 7 4 5 3 2 2 2" xfId="0"/>
    <cellStyle name="Обычный 7 4 5 3 2 2 2 2" xfId="0"/>
    <cellStyle name="Обычный 7 4 5 3 2 2 2 3" xfId="0"/>
    <cellStyle name="Обычный 7 4 5 3 2 2 2 4" xfId="0"/>
    <cellStyle name="Обычный 7 4 5 3 2 2 2 5" xfId="0"/>
    <cellStyle name="Обычный 7 4 5 3 2 2 2 6" xfId="0"/>
    <cellStyle name="Обычный 7 4 5 3 2 2 2 7" xfId="0"/>
    <cellStyle name="Обычный 7 4 5 3 2 2 2 8" xfId="0"/>
    <cellStyle name="Обычный 7 4 5 3 2 2 2 9" xfId="0"/>
    <cellStyle name="Обычный 7 4 5 3 2 2 3" xfId="0"/>
    <cellStyle name="Обычный 7 4 5 3 2 2 4" xfId="0"/>
    <cellStyle name="Обычный 7 4 5 3 2 2 5" xfId="0"/>
    <cellStyle name="Обычный 7 4 5 3 2 2 6" xfId="0"/>
    <cellStyle name="Обычный 7 4 5 3 2 2 7" xfId="0"/>
    <cellStyle name="Обычный 7 4 5 3 2 2 8" xfId="0"/>
    <cellStyle name="Обычный 7 4 5 3 2 2 9" xfId="0"/>
    <cellStyle name="Обычный 7 4 5 3 2 3" xfId="0"/>
    <cellStyle name="Обычный 7 4 5 3 2 3 10" xfId="0"/>
    <cellStyle name="Обычный 7 4 5 3 2 3 11" xfId="0"/>
    <cellStyle name="Обычный 7 4 5 3 2 3 12" xfId="0"/>
    <cellStyle name="Обычный 7 4 5 3 2 3 13" xfId="0"/>
    <cellStyle name="Обычный 7 4 5 3 2 3 2" xfId="0"/>
    <cellStyle name="Обычный 7 4 5 3 2 3 2 10" xfId="0"/>
    <cellStyle name="Обычный 7 4 5 3 2 3 2 2" xfId="0"/>
    <cellStyle name="Обычный 7 4 5 3 2 3 2 2 2" xfId="0"/>
    <cellStyle name="Обычный 7 4 5 3 2 3 2 2 3" xfId="0"/>
    <cellStyle name="Обычный 7 4 5 3 2 3 2 2 4" xfId="0"/>
    <cellStyle name="Обычный 7 4 5 3 2 3 2 2 5" xfId="0"/>
    <cellStyle name="Обычный 7 4 5 3 2 3 2 2 6" xfId="0"/>
    <cellStyle name="Обычный 7 4 5 3 2 3 2 2 7" xfId="0"/>
    <cellStyle name="Обычный 7 4 5 3 2 3 2 2 8" xfId="0"/>
    <cellStyle name="Обычный 7 4 5 3 2 3 2 2 9" xfId="0"/>
    <cellStyle name="Обычный 7 4 5 3 2 3 2 3" xfId="0"/>
    <cellStyle name="Обычный 7 4 5 3 2 3 2 4" xfId="0"/>
    <cellStyle name="Обычный 7 4 5 3 2 3 2 5" xfId="0"/>
    <cellStyle name="Обычный 7 4 5 3 2 3 2 6" xfId="0"/>
    <cellStyle name="Обычный 7 4 5 3 2 3 2 7" xfId="0"/>
    <cellStyle name="Обычный 7 4 5 3 2 3 2 8" xfId="0"/>
    <cellStyle name="Обычный 7 4 5 3 2 3 2 9" xfId="0"/>
    <cellStyle name="Обычный 7 4 5 3 2 3 3" xfId="0"/>
    <cellStyle name="Обычный 7 4 5 3 2 3 3 10" xfId="0"/>
    <cellStyle name="Обычный 7 4 5 3 2 3 3 2" xfId="0"/>
    <cellStyle name="Обычный 7 4 5 3 2 3 3 2 2" xfId="0"/>
    <cellStyle name="Обычный 7 4 5 3 2 3 3 2 3" xfId="0"/>
    <cellStyle name="Обычный 7 4 5 3 2 3 3 2 4" xfId="0"/>
    <cellStyle name="Обычный 7 4 5 3 2 3 3 2 5" xfId="0"/>
    <cellStyle name="Обычный 7 4 5 3 2 3 3 2 6" xfId="0"/>
    <cellStyle name="Обычный 7 4 5 3 2 3 3 2 7" xfId="0"/>
    <cellStyle name="Обычный 7 4 5 3 2 3 3 2 8" xfId="0"/>
    <cellStyle name="Обычный 7 4 5 3 2 3 3 2 9" xfId="0"/>
    <cellStyle name="Обычный 7 4 5 3 2 3 3 3" xfId="0"/>
    <cellStyle name="Обычный 7 4 5 3 2 3 3 4" xfId="0"/>
    <cellStyle name="Обычный 7 4 5 3 2 3 3 5" xfId="0"/>
    <cellStyle name="Обычный 7 4 5 3 2 3 3 6" xfId="0"/>
    <cellStyle name="Обычный 7 4 5 3 2 3 3 7" xfId="0"/>
    <cellStyle name="Обычный 7 4 5 3 2 3 3 8" xfId="0"/>
    <cellStyle name="Обычный 7 4 5 3 2 3 3 9" xfId="0"/>
    <cellStyle name="Обычный 7 4 5 3 2 3 4" xfId="0"/>
    <cellStyle name="Обычный 7 4 5 3 2 3 4 10" xfId="0"/>
    <cellStyle name="Обычный 7 4 5 3 2 3 4 11" xfId="0"/>
    <cellStyle name="Обычный 7 4 5 3 2 3 4 2" xfId="0"/>
    <cellStyle name="Обычный 7 4 5 3 2 3 4 2 10" xfId="0"/>
    <cellStyle name="Обычный 7 4 5 3 2 3 4 2 2" xfId="0"/>
    <cellStyle name="Обычный 7 4 5 3 2 3 4 2 2 2" xfId="0"/>
    <cellStyle name="Обычный 7 4 5 3 2 3 4 2 2 3" xfId="0"/>
    <cellStyle name="Обычный 7 4 5 3 2 3 4 2 2 4" xfId="0"/>
    <cellStyle name="Обычный 7 4 5 3 2 3 4 2 2 5" xfId="0"/>
    <cellStyle name="Обычный 7 4 5 3 2 3 4 2 2 6" xfId="0"/>
    <cellStyle name="Обычный 7 4 5 3 2 3 4 2 2 7" xfId="0"/>
    <cellStyle name="Обычный 7 4 5 3 2 3 4 2 2 8" xfId="0"/>
    <cellStyle name="Обычный 7 4 5 3 2 3 4 2 2 9" xfId="0"/>
    <cellStyle name="Обычный 7 4 5 3 2 3 4 2 3" xfId="0"/>
    <cellStyle name="Обычный 7 4 5 3 2 3 4 2 4" xfId="0"/>
    <cellStyle name="Обычный 7 4 5 3 2 3 4 2 5" xfId="0"/>
    <cellStyle name="Обычный 7 4 5 3 2 3 4 2 6" xfId="0"/>
    <cellStyle name="Обычный 7 4 5 3 2 3 4 2 7" xfId="0"/>
    <cellStyle name="Обычный 7 4 5 3 2 3 4 2 8" xfId="0"/>
    <cellStyle name="Обычный 7 4 5 3 2 3 4 2 9" xfId="0"/>
    <cellStyle name="Обычный 7 4 5 3 2 3 4 3" xfId="0"/>
    <cellStyle name="Обычный 7 4 5 3 2 3 4 3 2" xfId="0"/>
    <cellStyle name="Обычный 7 4 5 3 2 3 4 3 3" xfId="0"/>
    <cellStyle name="Обычный 7 4 5 3 2 3 4 3 4" xfId="0"/>
    <cellStyle name="Обычный 7 4 5 3 2 3 4 3 5" xfId="0"/>
    <cellStyle name="Обычный 7 4 5 3 2 3 4 3 6" xfId="0"/>
    <cellStyle name="Обычный 7 4 5 3 2 3 4 3 7" xfId="0"/>
    <cellStyle name="Обычный 7 4 5 3 2 3 4 3 8" xfId="0"/>
    <cellStyle name="Обычный 7 4 5 3 2 3 4 3 9" xfId="0"/>
    <cellStyle name="Обычный 7 4 5 3 2 3 4 4" xfId="0"/>
    <cellStyle name="Обычный 7 4 5 3 2 3 4 5" xfId="0"/>
    <cellStyle name="Обычный 7 4 5 3 2 3 4 6" xfId="0"/>
    <cellStyle name="Обычный 7 4 5 3 2 3 4 7" xfId="0"/>
    <cellStyle name="Обычный 7 4 5 3 2 3 4 8" xfId="0"/>
    <cellStyle name="Обычный 7 4 5 3 2 3 4 9" xfId="0"/>
    <cellStyle name="Обычный 7 4 5 3 2 3 5" xfId="0"/>
    <cellStyle name="Обычный 7 4 5 3 2 3 5 2" xfId="0"/>
    <cellStyle name="Обычный 7 4 5 3 2 3 5 3" xfId="0"/>
    <cellStyle name="Обычный 7 4 5 3 2 3 5 4" xfId="0"/>
    <cellStyle name="Обычный 7 4 5 3 2 3 5 5" xfId="0"/>
    <cellStyle name="Обычный 7 4 5 3 2 3 5 6" xfId="0"/>
    <cellStyle name="Обычный 7 4 5 3 2 3 5 7" xfId="0"/>
    <cellStyle name="Обычный 7 4 5 3 2 3 5 8" xfId="0"/>
    <cellStyle name="Обычный 7 4 5 3 2 3 5 9" xfId="0"/>
    <cellStyle name="Обычный 7 4 5 3 2 3 6" xfId="0"/>
    <cellStyle name="Обычный 7 4 5 3 2 3 7" xfId="0"/>
    <cellStyle name="Обычный 7 4 5 3 2 3 8" xfId="0"/>
    <cellStyle name="Обычный 7 4 5 3 2 3 9" xfId="0"/>
    <cellStyle name="Обычный 7 4 5 3 2 4" xfId="0"/>
    <cellStyle name="Обычный 7 4 5 3 2 4 2" xfId="0"/>
    <cellStyle name="Обычный 7 4 5 3 2 4 3" xfId="0"/>
    <cellStyle name="Обычный 7 4 5 3 2 4 4" xfId="0"/>
    <cellStyle name="Обычный 7 4 5 3 2 4 5" xfId="0"/>
    <cellStyle name="Обычный 7 4 5 3 2 4 6" xfId="0"/>
    <cellStyle name="Обычный 7 4 5 3 2 4 7" xfId="0"/>
    <cellStyle name="Обычный 7 4 5 3 2 4 8" xfId="0"/>
    <cellStyle name="Обычный 7 4 5 3 2 4 9" xfId="0"/>
    <cellStyle name="Обычный 7 4 5 3 2 5" xfId="0"/>
    <cellStyle name="Обычный 7 4 5 3 2 6" xfId="0"/>
    <cellStyle name="Обычный 7 4 5 3 2 7" xfId="0"/>
    <cellStyle name="Обычный 7 4 5 3 2 8" xfId="0"/>
    <cellStyle name="Обычный 7 4 5 3 2 9" xfId="0"/>
    <cellStyle name="Обычный 7 4 5 3 3" xfId="0"/>
    <cellStyle name="Обычный 7 4 5 3 3 2" xfId="0"/>
    <cellStyle name="Обычный 7 4 5 3 3 3" xfId="0"/>
    <cellStyle name="Обычный 7 4 5 3 3 4" xfId="0"/>
    <cellStyle name="Обычный 7 4 5 3 3 5" xfId="0"/>
    <cellStyle name="Обычный 7 4 5 3 3 6" xfId="0"/>
    <cellStyle name="Обычный 7 4 5 3 3 7" xfId="0"/>
    <cellStyle name="Обычный 7 4 5 3 3 8" xfId="0"/>
    <cellStyle name="Обычный 7 4 5 3 3 9" xfId="0"/>
    <cellStyle name="Обычный 7 4 5 3 4" xfId="0"/>
    <cellStyle name="Обычный 7 4 5 3 5" xfId="0"/>
    <cellStyle name="Обычный 7 4 5 3 6" xfId="0"/>
    <cellStyle name="Обычный 7 4 5 3 7" xfId="0"/>
    <cellStyle name="Обычный 7 4 5 3 8" xfId="0"/>
    <cellStyle name="Обычный 7 4 5 3 9" xfId="0"/>
    <cellStyle name="Обычный 7 4 5 4" xfId="0"/>
    <cellStyle name="Обычный 7 4 5 4 2" xfId="0"/>
    <cellStyle name="Обычный 7 4 5 4 3" xfId="0"/>
    <cellStyle name="Обычный 7 4 5 4 4" xfId="0"/>
    <cellStyle name="Обычный 7 4 5 4 5" xfId="0"/>
    <cellStyle name="Обычный 7 4 5 4 6" xfId="0"/>
    <cellStyle name="Обычный 7 4 5 4 7" xfId="0"/>
    <cellStyle name="Обычный 7 4 5 4 8" xfId="0"/>
    <cellStyle name="Обычный 7 4 5 4 9" xfId="0"/>
    <cellStyle name="Обычный 7 4 5 5" xfId="0"/>
    <cellStyle name="Обычный 7 4 5 6" xfId="0"/>
    <cellStyle name="Обычный 7 4 5 7" xfId="0"/>
    <cellStyle name="Обычный 7 4 5 8" xfId="0"/>
    <cellStyle name="Обычный 7 4 5 9" xfId="0"/>
    <cellStyle name="Обычный 7 4 6" xfId="0"/>
    <cellStyle name="Обычный 7 4 6 10" xfId="0"/>
    <cellStyle name="Обычный 7 4 6 2" xfId="0"/>
    <cellStyle name="Обычный 7 4 6 2 2" xfId="0"/>
    <cellStyle name="Обычный 7 4 6 2 3" xfId="0"/>
    <cellStyle name="Обычный 7 4 6 2 4" xfId="0"/>
    <cellStyle name="Обычный 7 4 6 2 5" xfId="0"/>
    <cellStyle name="Обычный 7 4 6 2 6" xfId="0"/>
    <cellStyle name="Обычный 7 4 6 2 7" xfId="0"/>
    <cellStyle name="Обычный 7 4 6 2 8" xfId="0"/>
    <cellStyle name="Обычный 7 4 6 2 9" xfId="0"/>
    <cellStyle name="Обычный 7 4 6 3" xfId="0"/>
    <cellStyle name="Обычный 7 4 6 4" xfId="0"/>
    <cellStyle name="Обычный 7 4 6 5" xfId="0"/>
    <cellStyle name="Обычный 7 4 6 6" xfId="0"/>
    <cellStyle name="Обычный 7 4 6 7" xfId="0"/>
    <cellStyle name="Обычный 7 4 6 8" xfId="0"/>
    <cellStyle name="Обычный 7 4 6 9" xfId="0"/>
    <cellStyle name="Обычный 7 4 7" xfId="0"/>
    <cellStyle name="Обычный 7 4 7 2" xfId="0"/>
    <cellStyle name="Обычный 7 4 7 3" xfId="0"/>
    <cellStyle name="Обычный 7 4 7 4" xfId="0"/>
    <cellStyle name="Обычный 7 4 7 5" xfId="0"/>
    <cellStyle name="Обычный 7 4 7 6" xfId="0"/>
    <cellStyle name="Обычный 7 4 7 7" xfId="0"/>
    <cellStyle name="Обычный 7 4 7 8" xfId="0"/>
    <cellStyle name="Обычный 7 4 7 9" xfId="0"/>
    <cellStyle name="Обычный 7 4 8" xfId="0"/>
    <cellStyle name="Обычный 7 4 9" xfId="0"/>
    <cellStyle name="Обычный 7 40" xfId="0"/>
    <cellStyle name="Обычный 7 41" xfId="0"/>
    <cellStyle name="Обычный 7 42" xfId="0"/>
    <cellStyle name="Обычный 7 43" xfId="0"/>
    <cellStyle name="Обычный 7 44" xfId="0"/>
    <cellStyle name="Обычный 7 45" xfId="0"/>
    <cellStyle name="Обычный 7 46" xfId="0"/>
    <cellStyle name="Обычный 7 47" xfId="0"/>
    <cellStyle name="Обычный 7 48" xfId="0"/>
    <cellStyle name="Обычный 7 49" xfId="0"/>
    <cellStyle name="Обычный 7 5" xfId="0"/>
    <cellStyle name="Обычный 7 5 10" xfId="0"/>
    <cellStyle name="Обычный 7 5 11" xfId="0"/>
    <cellStyle name="Обычный 7 5 12" xfId="0"/>
    <cellStyle name="Обычный 7 5 13" xfId="0"/>
    <cellStyle name="Обычный 7 5 14" xfId="0"/>
    <cellStyle name="Обычный 7 5 2" xfId="0"/>
    <cellStyle name="Обычный 7 5 2 10" xfId="0"/>
    <cellStyle name="Обычный 7 5 2 2" xfId="0"/>
    <cellStyle name="Обычный 7 5 2 2 2" xfId="0"/>
    <cellStyle name="Обычный 7 5 2 2 3" xfId="0"/>
    <cellStyle name="Обычный 7 5 2 2 4" xfId="0"/>
    <cellStyle name="Обычный 7 5 2 2 5" xfId="0"/>
    <cellStyle name="Обычный 7 5 2 2 6" xfId="0"/>
    <cellStyle name="Обычный 7 5 2 2 7" xfId="0"/>
    <cellStyle name="Обычный 7 5 2 2 8" xfId="0"/>
    <cellStyle name="Обычный 7 5 2 2 9" xfId="0"/>
    <cellStyle name="Обычный 7 5 2 3" xfId="0"/>
    <cellStyle name="Обычный 7 5 2 4" xfId="0"/>
    <cellStyle name="Обычный 7 5 2 5" xfId="0"/>
    <cellStyle name="Обычный 7 5 2 6" xfId="0"/>
    <cellStyle name="Обычный 7 5 2 7" xfId="0"/>
    <cellStyle name="Обычный 7 5 2 8" xfId="0"/>
    <cellStyle name="Обычный 7 5 2 9" xfId="0"/>
    <cellStyle name="Обычный 7 5 3" xfId="0"/>
    <cellStyle name="Обычный 7 5 3 10" xfId="0"/>
    <cellStyle name="Обычный 7 5 3 2" xfId="0"/>
    <cellStyle name="Обычный 7 5 3 2 2" xfId="0"/>
    <cellStyle name="Обычный 7 5 3 2 3" xfId="0"/>
    <cellStyle name="Обычный 7 5 3 2 4" xfId="0"/>
    <cellStyle name="Обычный 7 5 3 2 5" xfId="0"/>
    <cellStyle name="Обычный 7 5 3 2 6" xfId="0"/>
    <cellStyle name="Обычный 7 5 3 2 7" xfId="0"/>
    <cellStyle name="Обычный 7 5 3 2 8" xfId="0"/>
    <cellStyle name="Обычный 7 5 3 2 9" xfId="0"/>
    <cellStyle name="Обычный 7 5 3 3" xfId="0"/>
    <cellStyle name="Обычный 7 5 3 4" xfId="0"/>
    <cellStyle name="Обычный 7 5 3 5" xfId="0"/>
    <cellStyle name="Обычный 7 5 3 6" xfId="0"/>
    <cellStyle name="Обычный 7 5 3 7" xfId="0"/>
    <cellStyle name="Обычный 7 5 3 8" xfId="0"/>
    <cellStyle name="Обычный 7 5 3 9" xfId="0"/>
    <cellStyle name="Обычный 7 5 4" xfId="0"/>
    <cellStyle name="Обычный 7 5 4 10" xfId="0"/>
    <cellStyle name="Обычный 7 5 4 2" xfId="0"/>
    <cellStyle name="Обычный 7 5 4 2 2" xfId="0"/>
    <cellStyle name="Обычный 7 5 4 2 3" xfId="0"/>
    <cellStyle name="Обычный 7 5 4 2 4" xfId="0"/>
    <cellStyle name="Обычный 7 5 4 2 5" xfId="0"/>
    <cellStyle name="Обычный 7 5 4 2 6" xfId="0"/>
    <cellStyle name="Обычный 7 5 4 2 7" xfId="0"/>
    <cellStyle name="Обычный 7 5 4 2 8" xfId="0"/>
    <cellStyle name="Обычный 7 5 4 2 9" xfId="0"/>
    <cellStyle name="Обычный 7 5 4 3" xfId="0"/>
    <cellStyle name="Обычный 7 5 4 4" xfId="0"/>
    <cellStyle name="Обычный 7 5 4 5" xfId="0"/>
    <cellStyle name="Обычный 7 5 4 6" xfId="0"/>
    <cellStyle name="Обычный 7 5 4 7" xfId="0"/>
    <cellStyle name="Обычный 7 5 4 8" xfId="0"/>
    <cellStyle name="Обычный 7 5 4 9" xfId="0"/>
    <cellStyle name="Обычный 7 5 5" xfId="0"/>
    <cellStyle name="Обычный 7 5 5 10" xfId="0"/>
    <cellStyle name="Обычный 7 5 5 11" xfId="0"/>
    <cellStyle name="Обычный 7 5 5 12" xfId="0"/>
    <cellStyle name="Обычный 7 5 5 2" xfId="0"/>
    <cellStyle name="Обычный 7 5 5 2 10" xfId="0"/>
    <cellStyle name="Обычный 7 5 5 2 2" xfId="0"/>
    <cellStyle name="Обычный 7 5 5 2 2 2" xfId="0"/>
    <cellStyle name="Обычный 7 5 5 2 2 3" xfId="0"/>
    <cellStyle name="Обычный 7 5 5 2 2 4" xfId="0"/>
    <cellStyle name="Обычный 7 5 5 2 2 5" xfId="0"/>
    <cellStyle name="Обычный 7 5 5 2 2 6" xfId="0"/>
    <cellStyle name="Обычный 7 5 5 2 2 7" xfId="0"/>
    <cellStyle name="Обычный 7 5 5 2 2 8" xfId="0"/>
    <cellStyle name="Обычный 7 5 5 2 2 9" xfId="0"/>
    <cellStyle name="Обычный 7 5 5 2 3" xfId="0"/>
    <cellStyle name="Обычный 7 5 5 2 4" xfId="0"/>
    <cellStyle name="Обычный 7 5 5 2 5" xfId="0"/>
    <cellStyle name="Обычный 7 5 5 2 6" xfId="0"/>
    <cellStyle name="Обычный 7 5 5 2 7" xfId="0"/>
    <cellStyle name="Обычный 7 5 5 2 8" xfId="0"/>
    <cellStyle name="Обычный 7 5 5 2 9" xfId="0"/>
    <cellStyle name="Обычный 7 5 5 3" xfId="0"/>
    <cellStyle name="Обычный 7 5 5 3 10" xfId="0"/>
    <cellStyle name="Обычный 7 5 5 3 11" xfId="0"/>
    <cellStyle name="Обычный 7 5 5 3 2" xfId="0"/>
    <cellStyle name="Обычный 7 5 5 3 2 10" xfId="0"/>
    <cellStyle name="Обычный 7 5 5 3 2 11" xfId="0"/>
    <cellStyle name="Обычный 7 5 5 3 2 12" xfId="0"/>
    <cellStyle name="Обычный 7 5 5 3 2 2" xfId="0"/>
    <cellStyle name="Обычный 7 5 5 3 2 2 10" xfId="0"/>
    <cellStyle name="Обычный 7 5 5 3 2 2 2" xfId="0"/>
    <cellStyle name="Обычный 7 5 5 3 2 2 2 2" xfId="0"/>
    <cellStyle name="Обычный 7 5 5 3 2 2 2 3" xfId="0"/>
    <cellStyle name="Обычный 7 5 5 3 2 2 2 4" xfId="0"/>
    <cellStyle name="Обычный 7 5 5 3 2 2 2 5" xfId="0"/>
    <cellStyle name="Обычный 7 5 5 3 2 2 2 6" xfId="0"/>
    <cellStyle name="Обычный 7 5 5 3 2 2 2 7" xfId="0"/>
    <cellStyle name="Обычный 7 5 5 3 2 2 2 8" xfId="0"/>
    <cellStyle name="Обычный 7 5 5 3 2 2 2 9" xfId="0"/>
    <cellStyle name="Обычный 7 5 5 3 2 2 3" xfId="0"/>
    <cellStyle name="Обычный 7 5 5 3 2 2 4" xfId="0"/>
    <cellStyle name="Обычный 7 5 5 3 2 2 5" xfId="0"/>
    <cellStyle name="Обычный 7 5 5 3 2 2 6" xfId="0"/>
    <cellStyle name="Обычный 7 5 5 3 2 2 7" xfId="0"/>
    <cellStyle name="Обычный 7 5 5 3 2 2 8" xfId="0"/>
    <cellStyle name="Обычный 7 5 5 3 2 2 9" xfId="0"/>
    <cellStyle name="Обычный 7 5 5 3 2 3" xfId="0"/>
    <cellStyle name="Обычный 7 5 5 3 2 3 10" xfId="0"/>
    <cellStyle name="Обычный 7 5 5 3 2 3 11" xfId="0"/>
    <cellStyle name="Обычный 7 5 5 3 2 3 12" xfId="0"/>
    <cellStyle name="Обычный 7 5 5 3 2 3 13" xfId="0"/>
    <cellStyle name="Обычный 7 5 5 3 2 3 14" xfId="0"/>
    <cellStyle name="Обычный 7 5 5 3 2 3 2" xfId="0"/>
    <cellStyle name="Обычный 7 5 5 3 2 3 2 10" xfId="0"/>
    <cellStyle name="Обычный 7 5 5 3 2 3 2 2" xfId="0"/>
    <cellStyle name="Обычный 7 5 5 3 2 3 2 2 2" xfId="0"/>
    <cellStyle name="Обычный 7 5 5 3 2 3 2 2 3" xfId="0"/>
    <cellStyle name="Обычный 7 5 5 3 2 3 2 2 4" xfId="0"/>
    <cellStyle name="Обычный 7 5 5 3 2 3 2 2 5" xfId="0"/>
    <cellStyle name="Обычный 7 5 5 3 2 3 2 2 6" xfId="0"/>
    <cellStyle name="Обычный 7 5 5 3 2 3 2 2 7" xfId="0"/>
    <cellStyle name="Обычный 7 5 5 3 2 3 2 2 8" xfId="0"/>
    <cellStyle name="Обычный 7 5 5 3 2 3 2 2 9" xfId="0"/>
    <cellStyle name="Обычный 7 5 5 3 2 3 2 3" xfId="0"/>
    <cellStyle name="Обычный 7 5 5 3 2 3 2 4" xfId="0"/>
    <cellStyle name="Обычный 7 5 5 3 2 3 2 5" xfId="0"/>
    <cellStyle name="Обычный 7 5 5 3 2 3 2 6" xfId="0"/>
    <cellStyle name="Обычный 7 5 5 3 2 3 2 7" xfId="0"/>
    <cellStyle name="Обычный 7 5 5 3 2 3 2 8" xfId="0"/>
    <cellStyle name="Обычный 7 5 5 3 2 3 2 9" xfId="0"/>
    <cellStyle name="Обычный 7 5 5 3 2 3 3" xfId="0"/>
    <cellStyle name="Обычный 7 5 5 3 2 3 3 10" xfId="0"/>
    <cellStyle name="Обычный 7 5 5 3 2 3 3 2" xfId="0"/>
    <cellStyle name="Обычный 7 5 5 3 2 3 3 2 2" xfId="0"/>
    <cellStyle name="Обычный 7 5 5 3 2 3 3 2 3" xfId="0"/>
    <cellStyle name="Обычный 7 5 5 3 2 3 3 2 4" xfId="0"/>
    <cellStyle name="Обычный 7 5 5 3 2 3 3 2 5" xfId="0"/>
    <cellStyle name="Обычный 7 5 5 3 2 3 3 2 6" xfId="0"/>
    <cellStyle name="Обычный 7 5 5 3 2 3 3 2 7" xfId="0"/>
    <cellStyle name="Обычный 7 5 5 3 2 3 3 2 8" xfId="0"/>
    <cellStyle name="Обычный 7 5 5 3 2 3 3 2 9" xfId="0"/>
    <cellStyle name="Обычный 7 5 5 3 2 3 3 3" xfId="0"/>
    <cellStyle name="Обычный 7 5 5 3 2 3 3 4" xfId="0"/>
    <cellStyle name="Обычный 7 5 5 3 2 3 3 5" xfId="0"/>
    <cellStyle name="Обычный 7 5 5 3 2 3 3 6" xfId="0"/>
    <cellStyle name="Обычный 7 5 5 3 2 3 3 7" xfId="0"/>
    <cellStyle name="Обычный 7 5 5 3 2 3 3 8" xfId="0"/>
    <cellStyle name="Обычный 7 5 5 3 2 3 3 9" xfId="0"/>
    <cellStyle name="Обычный 7 5 5 3 2 3 4" xfId="0"/>
    <cellStyle name="Обычный 7 5 5 3 2 3 4 10" xfId="0"/>
    <cellStyle name="Обычный 7 5 5 3 2 3 4 2" xfId="0"/>
    <cellStyle name="Обычный 7 5 5 3 2 3 4 2 2" xfId="0"/>
    <cellStyle name="Обычный 7 5 5 3 2 3 4 2 3" xfId="0"/>
    <cellStyle name="Обычный 7 5 5 3 2 3 4 2 4" xfId="0"/>
    <cellStyle name="Обычный 7 5 5 3 2 3 4 2 5" xfId="0"/>
    <cellStyle name="Обычный 7 5 5 3 2 3 4 2 6" xfId="0"/>
    <cellStyle name="Обычный 7 5 5 3 2 3 4 2 7" xfId="0"/>
    <cellStyle name="Обычный 7 5 5 3 2 3 4 2 8" xfId="0"/>
    <cellStyle name="Обычный 7 5 5 3 2 3 4 2 9" xfId="0"/>
    <cellStyle name="Обычный 7 5 5 3 2 3 4 3" xfId="0"/>
    <cellStyle name="Обычный 7 5 5 3 2 3 4 4" xfId="0"/>
    <cellStyle name="Обычный 7 5 5 3 2 3 4 5" xfId="0"/>
    <cellStyle name="Обычный 7 5 5 3 2 3 4 6" xfId="0"/>
    <cellStyle name="Обычный 7 5 5 3 2 3 4 7" xfId="0"/>
    <cellStyle name="Обычный 7 5 5 3 2 3 4 8" xfId="0"/>
    <cellStyle name="Обычный 7 5 5 3 2 3 4 9" xfId="0"/>
    <cellStyle name="Обычный 7 5 5 3 2 3 5" xfId="0"/>
    <cellStyle name="Обычный 7 5 5 3 2 3 5 10" xfId="0"/>
    <cellStyle name="Обычный 7 5 5 3 2 3 5 2" xfId="0"/>
    <cellStyle name="Обычный 7 5 5 3 2 3 5 2 2" xfId="0"/>
    <cellStyle name="Обычный 7 5 5 3 2 3 5 2 3" xfId="0"/>
    <cellStyle name="Обычный 7 5 5 3 2 3 5 2 4" xfId="0"/>
    <cellStyle name="Обычный 7 5 5 3 2 3 5 2 5" xfId="0"/>
    <cellStyle name="Обычный 7 5 5 3 2 3 5 2 6" xfId="0"/>
    <cellStyle name="Обычный 7 5 5 3 2 3 5 2 7" xfId="0"/>
    <cellStyle name="Обычный 7 5 5 3 2 3 5 2 8" xfId="0"/>
    <cellStyle name="Обычный 7 5 5 3 2 3 5 2 9" xfId="0"/>
    <cellStyle name="Обычный 7 5 5 3 2 3 5 3" xfId="0"/>
    <cellStyle name="Обычный 7 5 5 3 2 3 5 4" xfId="0"/>
    <cellStyle name="Обычный 7 5 5 3 2 3 5 5" xfId="0"/>
    <cellStyle name="Обычный 7 5 5 3 2 3 5 6" xfId="0"/>
    <cellStyle name="Обычный 7 5 5 3 2 3 5 7" xfId="0"/>
    <cellStyle name="Обычный 7 5 5 3 2 3 5 8" xfId="0"/>
    <cellStyle name="Обычный 7 5 5 3 2 3 5 9" xfId="0"/>
    <cellStyle name="Обычный 7 5 5 3 2 3 6" xfId="0"/>
    <cellStyle name="Обычный 7 5 5 3 2 3 6 2" xfId="0"/>
    <cellStyle name="Обычный 7 5 5 3 2 3 6 3" xfId="0"/>
    <cellStyle name="Обычный 7 5 5 3 2 3 6 4" xfId="0"/>
    <cellStyle name="Обычный 7 5 5 3 2 3 6 5" xfId="0"/>
    <cellStyle name="Обычный 7 5 5 3 2 3 6 6" xfId="0"/>
    <cellStyle name="Обычный 7 5 5 3 2 3 6 7" xfId="0"/>
    <cellStyle name="Обычный 7 5 5 3 2 3 6 8" xfId="0"/>
    <cellStyle name="Обычный 7 5 5 3 2 3 6 9" xfId="0"/>
    <cellStyle name="Обычный 7 5 5 3 2 3 7" xfId="0"/>
    <cellStyle name="Обычный 7 5 5 3 2 3 8" xfId="0"/>
    <cellStyle name="Обычный 7 5 5 3 2 3 9" xfId="0"/>
    <cellStyle name="Обычный 7 5 5 3 2 4" xfId="0"/>
    <cellStyle name="Обычный 7 5 5 3 2 4 2" xfId="0"/>
    <cellStyle name="Обычный 7 5 5 3 2 4 3" xfId="0"/>
    <cellStyle name="Обычный 7 5 5 3 2 4 4" xfId="0"/>
    <cellStyle name="Обычный 7 5 5 3 2 4 5" xfId="0"/>
    <cellStyle name="Обычный 7 5 5 3 2 4 6" xfId="0"/>
    <cellStyle name="Обычный 7 5 5 3 2 4 7" xfId="0"/>
    <cellStyle name="Обычный 7 5 5 3 2 4 8" xfId="0"/>
    <cellStyle name="Обычный 7 5 5 3 2 4 9" xfId="0"/>
    <cellStyle name="Обычный 7 5 5 3 2 5" xfId="0"/>
    <cellStyle name="Обычный 7 5 5 3 2 6" xfId="0"/>
    <cellStyle name="Обычный 7 5 5 3 2 7" xfId="0"/>
    <cellStyle name="Обычный 7 5 5 3 2 8" xfId="0"/>
    <cellStyle name="Обычный 7 5 5 3 2 9" xfId="0"/>
    <cellStyle name="Обычный 7 5 5 3 3" xfId="0"/>
    <cellStyle name="Обычный 7 5 5 3 3 2" xfId="0"/>
    <cellStyle name="Обычный 7 5 5 3 3 3" xfId="0"/>
    <cellStyle name="Обычный 7 5 5 3 3 4" xfId="0"/>
    <cellStyle name="Обычный 7 5 5 3 3 5" xfId="0"/>
    <cellStyle name="Обычный 7 5 5 3 3 6" xfId="0"/>
    <cellStyle name="Обычный 7 5 5 3 3 7" xfId="0"/>
    <cellStyle name="Обычный 7 5 5 3 3 8" xfId="0"/>
    <cellStyle name="Обычный 7 5 5 3 3 9" xfId="0"/>
    <cellStyle name="Обычный 7 5 5 3 4" xfId="0"/>
    <cellStyle name="Обычный 7 5 5 3 5" xfId="0"/>
    <cellStyle name="Обычный 7 5 5 3 6" xfId="0"/>
    <cellStyle name="Обычный 7 5 5 3 7" xfId="0"/>
    <cellStyle name="Обычный 7 5 5 3 8" xfId="0"/>
    <cellStyle name="Обычный 7 5 5 3 9" xfId="0"/>
    <cellStyle name="Обычный 7 5 5 4" xfId="0"/>
    <cellStyle name="Обычный 7 5 5 4 2" xfId="0"/>
    <cellStyle name="Обычный 7 5 5 4 3" xfId="0"/>
    <cellStyle name="Обычный 7 5 5 4 4" xfId="0"/>
    <cellStyle name="Обычный 7 5 5 4 5" xfId="0"/>
    <cellStyle name="Обычный 7 5 5 4 6" xfId="0"/>
    <cellStyle name="Обычный 7 5 5 4 7" xfId="0"/>
    <cellStyle name="Обычный 7 5 5 4 8" xfId="0"/>
    <cellStyle name="Обычный 7 5 5 4 9" xfId="0"/>
    <cellStyle name="Обычный 7 5 5 5" xfId="0"/>
    <cellStyle name="Обычный 7 5 5 6" xfId="0"/>
    <cellStyle name="Обычный 7 5 5 7" xfId="0"/>
    <cellStyle name="Обычный 7 5 5 8" xfId="0"/>
    <cellStyle name="Обычный 7 5 5 9" xfId="0"/>
    <cellStyle name="Обычный 7 5 6" xfId="0"/>
    <cellStyle name="Обычный 7 5 6 2" xfId="0"/>
    <cellStyle name="Обычный 7 5 6 3" xfId="0"/>
    <cellStyle name="Обычный 7 5 6 4" xfId="0"/>
    <cellStyle name="Обычный 7 5 6 5" xfId="0"/>
    <cellStyle name="Обычный 7 5 6 6" xfId="0"/>
    <cellStyle name="Обычный 7 5 6 7" xfId="0"/>
    <cellStyle name="Обычный 7 5 6 8" xfId="0"/>
    <cellStyle name="Обычный 7 5 6 9" xfId="0"/>
    <cellStyle name="Обычный 7 5 7" xfId="0"/>
    <cellStyle name="Обычный 7 5 8" xfId="0"/>
    <cellStyle name="Обычный 7 5 9" xfId="0"/>
    <cellStyle name="Обычный 7 50" xfId="0"/>
    <cellStyle name="Обычный 7 51" xfId="0"/>
    <cellStyle name="Обычный 7 52" xfId="0"/>
    <cellStyle name="Обычный 7 53" xfId="0"/>
    <cellStyle name="Обычный 7 54" xfId="0"/>
    <cellStyle name="Обычный 7 55" xfId="0"/>
    <cellStyle name="Обычный 7 56" xfId="0"/>
    <cellStyle name="Обычный 7 57" xfId="0"/>
    <cellStyle name="Обычный 7 58" xfId="0"/>
    <cellStyle name="Обычный 7 59" xfId="0"/>
    <cellStyle name="Обычный 7 6" xfId="0"/>
    <cellStyle name="Обычный 7 6 10" xfId="0"/>
    <cellStyle name="Обычный 7 6 2" xfId="0"/>
    <cellStyle name="Обычный 7 6 2 2" xfId="0"/>
    <cellStyle name="Обычный 7 6 2 3" xfId="0"/>
    <cellStyle name="Обычный 7 6 2 4" xfId="0"/>
    <cellStyle name="Обычный 7 6 2 5" xfId="0"/>
    <cellStyle name="Обычный 7 6 2 6" xfId="0"/>
    <cellStyle name="Обычный 7 6 2 7" xfId="0"/>
    <cellStyle name="Обычный 7 6 2 8" xfId="0"/>
    <cellStyle name="Обычный 7 6 2 9" xfId="0"/>
    <cellStyle name="Обычный 7 6 3" xfId="0"/>
    <cellStyle name="Обычный 7 6 4" xfId="0"/>
    <cellStyle name="Обычный 7 6 5" xfId="0"/>
    <cellStyle name="Обычный 7 6 6" xfId="0"/>
    <cellStyle name="Обычный 7 6 7" xfId="0"/>
    <cellStyle name="Обычный 7 6 8" xfId="0"/>
    <cellStyle name="Обычный 7 6 9" xfId="0"/>
    <cellStyle name="Обычный 7 60" xfId="0"/>
    <cellStyle name="Обычный 7 61" xfId="0"/>
    <cellStyle name="Обычный 7 62" xfId="0"/>
    <cellStyle name="Обычный 7 63" xfId="0"/>
    <cellStyle name="Обычный 7 64" xfId="0"/>
    <cellStyle name="Обычный 7 65" xfId="0"/>
    <cellStyle name="Обычный 7 66" xfId="0"/>
    <cellStyle name="Обычный 7 67" xfId="0"/>
    <cellStyle name="Обычный 7 68" xfId="0"/>
    <cellStyle name="Обычный 7 69" xfId="0"/>
    <cellStyle name="Обычный 7 7" xfId="0"/>
    <cellStyle name="Обычный 7 7 10" xfId="0"/>
    <cellStyle name="Обычный 7 7 2" xfId="0"/>
    <cellStyle name="Обычный 7 7 2 2" xfId="0"/>
    <cellStyle name="Обычный 7 7 2 3" xfId="0"/>
    <cellStyle name="Обычный 7 7 2 4" xfId="0"/>
    <cellStyle name="Обычный 7 7 2 5" xfId="0"/>
    <cellStyle name="Обычный 7 7 2 6" xfId="0"/>
    <cellStyle name="Обычный 7 7 2 7" xfId="0"/>
    <cellStyle name="Обычный 7 7 2 8" xfId="0"/>
    <cellStyle name="Обычный 7 7 2 9" xfId="0"/>
    <cellStyle name="Обычный 7 7 3" xfId="0"/>
    <cellStyle name="Обычный 7 7 4" xfId="0"/>
    <cellStyle name="Обычный 7 7 5" xfId="0"/>
    <cellStyle name="Обычный 7 7 6" xfId="0"/>
    <cellStyle name="Обычный 7 7 7" xfId="0"/>
    <cellStyle name="Обычный 7 7 8" xfId="0"/>
    <cellStyle name="Обычный 7 7 9" xfId="0"/>
    <cellStyle name="Обычный 7 70" xfId="0"/>
    <cellStyle name="Обычный 7 71" xfId="0"/>
    <cellStyle name="Обычный 7 72" xfId="0"/>
    <cellStyle name="Обычный 7 73" xfId="0"/>
    <cellStyle name="Обычный 7 74" xfId="0"/>
    <cellStyle name="Обычный 7 75" xfId="0"/>
    <cellStyle name="Обычный 7 76" xfId="0"/>
    <cellStyle name="Обычный 7 77" xfId="0"/>
    <cellStyle name="Обычный 7 78" xfId="0"/>
    <cellStyle name="Обычный 7 79" xfId="0"/>
    <cellStyle name="Обычный 7 8" xfId="0"/>
    <cellStyle name="Обычный 7 8 10" xfId="0"/>
    <cellStyle name="Обычный 7 8 2" xfId="0"/>
    <cellStyle name="Обычный 7 8 2 2" xfId="0"/>
    <cellStyle name="Обычный 7 8 2 3" xfId="0"/>
    <cellStyle name="Обычный 7 8 2 4" xfId="0"/>
    <cellStyle name="Обычный 7 8 2 5" xfId="0"/>
    <cellStyle name="Обычный 7 8 2 6" xfId="0"/>
    <cellStyle name="Обычный 7 8 2 7" xfId="0"/>
    <cellStyle name="Обычный 7 8 2 8" xfId="0"/>
    <cellStyle name="Обычный 7 8 2 9" xfId="0"/>
    <cellStyle name="Обычный 7 8 3" xfId="0"/>
    <cellStyle name="Обычный 7 8 4" xfId="0"/>
    <cellStyle name="Обычный 7 8 5" xfId="0"/>
    <cellStyle name="Обычный 7 8 6" xfId="0"/>
    <cellStyle name="Обычный 7 8 7" xfId="0"/>
    <cellStyle name="Обычный 7 8 8" xfId="0"/>
    <cellStyle name="Обычный 7 8 9" xfId="0"/>
    <cellStyle name="Обычный 7 80" xfId="0"/>
    <cellStyle name="Обычный 7 81" xfId="0"/>
    <cellStyle name="Обычный 7 82" xfId="0"/>
    <cellStyle name="Обычный 7 83" xfId="0"/>
    <cellStyle name="Обычный 7 84" xfId="0"/>
    <cellStyle name="Обычный 7 85" xfId="0"/>
    <cellStyle name="Обычный 7 86" xfId="0"/>
    <cellStyle name="Обычный 7 87" xfId="0"/>
    <cellStyle name="Обычный 7 88" xfId="0"/>
    <cellStyle name="Обычный 7 89" xfId="0"/>
    <cellStyle name="Обычный 7 9" xfId="0"/>
    <cellStyle name="Обычный 7 9 10" xfId="0"/>
    <cellStyle name="Обычный 7 9 11" xfId="0"/>
    <cellStyle name="Обычный 7 9 12" xfId="0"/>
    <cellStyle name="Обычный 7 9 2" xfId="0"/>
    <cellStyle name="Обычный 7 9 2 10" xfId="0"/>
    <cellStyle name="Обычный 7 9 2 2" xfId="0"/>
    <cellStyle name="Обычный 7 9 2 2 2" xfId="0"/>
    <cellStyle name="Обычный 7 9 2 2 3" xfId="0"/>
    <cellStyle name="Обычный 7 9 2 2 4" xfId="0"/>
    <cellStyle name="Обычный 7 9 2 2 5" xfId="0"/>
    <cellStyle name="Обычный 7 9 2 2 6" xfId="0"/>
    <cellStyle name="Обычный 7 9 2 2 7" xfId="0"/>
    <cellStyle name="Обычный 7 9 2 2 8" xfId="0"/>
    <cellStyle name="Обычный 7 9 2 2 9" xfId="0"/>
    <cellStyle name="Обычный 7 9 2 3" xfId="0"/>
    <cellStyle name="Обычный 7 9 2 4" xfId="0"/>
    <cellStyle name="Обычный 7 9 2 5" xfId="0"/>
    <cellStyle name="Обычный 7 9 2 6" xfId="0"/>
    <cellStyle name="Обычный 7 9 2 7" xfId="0"/>
    <cellStyle name="Обычный 7 9 2 8" xfId="0"/>
    <cellStyle name="Обычный 7 9 2 9" xfId="0"/>
    <cellStyle name="Обычный 7 9 3" xfId="0"/>
    <cellStyle name="Обычный 7 9 3 10" xfId="0"/>
    <cellStyle name="Обычный 7 9 3 11" xfId="0"/>
    <cellStyle name="Обычный 7 9 3 2" xfId="0"/>
    <cellStyle name="Обычный 7 9 3 2 10" xfId="0"/>
    <cellStyle name="Обычный 7 9 3 2 11" xfId="0"/>
    <cellStyle name="Обычный 7 9 3 2 12" xfId="0"/>
    <cellStyle name="Обычный 7 9 3 2 2" xfId="0"/>
    <cellStyle name="Обычный 7 9 3 2 2 10" xfId="0"/>
    <cellStyle name="Обычный 7 9 3 2 2 2" xfId="0"/>
    <cellStyle name="Обычный 7 9 3 2 2 2 2" xfId="0"/>
    <cellStyle name="Обычный 7 9 3 2 2 2 3" xfId="0"/>
    <cellStyle name="Обычный 7 9 3 2 2 2 4" xfId="0"/>
    <cellStyle name="Обычный 7 9 3 2 2 2 5" xfId="0"/>
    <cellStyle name="Обычный 7 9 3 2 2 2 6" xfId="0"/>
    <cellStyle name="Обычный 7 9 3 2 2 2 7" xfId="0"/>
    <cellStyle name="Обычный 7 9 3 2 2 2 8" xfId="0"/>
    <cellStyle name="Обычный 7 9 3 2 2 2 9" xfId="0"/>
    <cellStyle name="Обычный 7 9 3 2 2 3" xfId="0"/>
    <cellStyle name="Обычный 7 9 3 2 2 4" xfId="0"/>
    <cellStyle name="Обычный 7 9 3 2 2 5" xfId="0"/>
    <cellStyle name="Обычный 7 9 3 2 2 6" xfId="0"/>
    <cellStyle name="Обычный 7 9 3 2 2 7" xfId="0"/>
    <cellStyle name="Обычный 7 9 3 2 2 8" xfId="0"/>
    <cellStyle name="Обычный 7 9 3 2 2 9" xfId="0"/>
    <cellStyle name="Обычный 7 9 3 2 3" xfId="0"/>
    <cellStyle name="Обычный 7 9 3 2 3 10" xfId="0"/>
    <cellStyle name="Обычный 7 9 3 2 3 11" xfId="0"/>
    <cellStyle name="Обычный 7 9 3 2 3 12" xfId="0"/>
    <cellStyle name="Обычный 7 9 3 2 3 13" xfId="0"/>
    <cellStyle name="Обычный 7 9 3 2 3 14" xfId="0"/>
    <cellStyle name="Обычный 7 9 3 2 3 15" xfId="0"/>
    <cellStyle name="Обычный 7 9 3 2 3 16" xfId="0"/>
    <cellStyle name="Обычный 7 9 3 2 3 2" xfId="0"/>
    <cellStyle name="Обычный 7 9 3 2 3 2 10" xfId="0"/>
    <cellStyle name="Обычный 7 9 3 2 3 2 2" xfId="0"/>
    <cellStyle name="Обычный 7 9 3 2 3 2 2 2" xfId="0"/>
    <cellStyle name="Обычный 7 9 3 2 3 2 2 3" xfId="0"/>
    <cellStyle name="Обычный 7 9 3 2 3 2 2 4" xfId="0"/>
    <cellStyle name="Обычный 7 9 3 2 3 2 2 5" xfId="0"/>
    <cellStyle name="Обычный 7 9 3 2 3 2 2 6" xfId="0"/>
    <cellStyle name="Обычный 7 9 3 2 3 2 2 7" xfId="0"/>
    <cellStyle name="Обычный 7 9 3 2 3 2 2 8" xfId="0"/>
    <cellStyle name="Обычный 7 9 3 2 3 2 2 9" xfId="0"/>
    <cellStyle name="Обычный 7 9 3 2 3 2 3" xfId="0"/>
    <cellStyle name="Обычный 7 9 3 2 3 2 4" xfId="0"/>
    <cellStyle name="Обычный 7 9 3 2 3 2 5" xfId="0"/>
    <cellStyle name="Обычный 7 9 3 2 3 2 6" xfId="0"/>
    <cellStyle name="Обычный 7 9 3 2 3 2 7" xfId="0"/>
    <cellStyle name="Обычный 7 9 3 2 3 2 8" xfId="0"/>
    <cellStyle name="Обычный 7 9 3 2 3 2 9" xfId="0"/>
    <cellStyle name="Обычный 7 9 3 2 3 3" xfId="0"/>
    <cellStyle name="Обычный 7 9 3 2 3 3 10" xfId="0"/>
    <cellStyle name="Обычный 7 9 3 2 3 3 2" xfId="0"/>
    <cellStyle name="Обычный 7 9 3 2 3 3 2 2" xfId="0"/>
    <cellStyle name="Обычный 7 9 3 2 3 3 2 3" xfId="0"/>
    <cellStyle name="Обычный 7 9 3 2 3 3 2 4" xfId="0"/>
    <cellStyle name="Обычный 7 9 3 2 3 3 2 5" xfId="0"/>
    <cellStyle name="Обычный 7 9 3 2 3 3 2 6" xfId="0"/>
    <cellStyle name="Обычный 7 9 3 2 3 3 2 7" xfId="0"/>
    <cellStyle name="Обычный 7 9 3 2 3 3 2 8" xfId="0"/>
    <cellStyle name="Обычный 7 9 3 2 3 3 2 9" xfId="0"/>
    <cellStyle name="Обычный 7 9 3 2 3 3 3" xfId="0"/>
    <cellStyle name="Обычный 7 9 3 2 3 3 4" xfId="0"/>
    <cellStyle name="Обычный 7 9 3 2 3 3 5" xfId="0"/>
    <cellStyle name="Обычный 7 9 3 2 3 3 6" xfId="0"/>
    <cellStyle name="Обычный 7 9 3 2 3 3 7" xfId="0"/>
    <cellStyle name="Обычный 7 9 3 2 3 3 8" xfId="0"/>
    <cellStyle name="Обычный 7 9 3 2 3 3 9" xfId="0"/>
    <cellStyle name="Обычный 7 9 3 2 3 4" xfId="0"/>
    <cellStyle name="Обычный 7 9 3 2 3 4 10" xfId="0"/>
    <cellStyle name="Обычный 7 9 3 2 3 4 11" xfId="0"/>
    <cellStyle name="Обычный 7 9 3 2 3 4 2" xfId="0"/>
    <cellStyle name="Обычный 7 9 3 2 3 4 2 10" xfId="0"/>
    <cellStyle name="Обычный 7 9 3 2 3 4 2 2" xfId="0"/>
    <cellStyle name="Обычный 7 9 3 2 3 4 2 2 2" xfId="0"/>
    <cellStyle name="Обычный 7 9 3 2 3 4 2 2 3" xfId="0"/>
    <cellStyle name="Обычный 7 9 3 2 3 4 2 2 4" xfId="0"/>
    <cellStyle name="Обычный 7 9 3 2 3 4 2 2 5" xfId="0"/>
    <cellStyle name="Обычный 7 9 3 2 3 4 2 2 6" xfId="0"/>
    <cellStyle name="Обычный 7 9 3 2 3 4 2 2 7" xfId="0"/>
    <cellStyle name="Обычный 7 9 3 2 3 4 2 2 8" xfId="0"/>
    <cellStyle name="Обычный 7 9 3 2 3 4 2 2 9" xfId="0"/>
    <cellStyle name="Обычный 7 9 3 2 3 4 2 3" xfId="0"/>
    <cellStyle name="Обычный 7 9 3 2 3 4 2 4" xfId="0"/>
    <cellStyle name="Обычный 7 9 3 2 3 4 2 5" xfId="0"/>
    <cellStyle name="Обычный 7 9 3 2 3 4 2 6" xfId="0"/>
    <cellStyle name="Обычный 7 9 3 2 3 4 2 7" xfId="0"/>
    <cellStyle name="Обычный 7 9 3 2 3 4 2 8" xfId="0"/>
    <cellStyle name="Обычный 7 9 3 2 3 4 2 9" xfId="0"/>
    <cellStyle name="Обычный 7 9 3 2 3 4 3" xfId="0"/>
    <cellStyle name="Обычный 7 9 3 2 3 4 3 2" xfId="0"/>
    <cellStyle name="Обычный 7 9 3 2 3 4 3 3" xfId="0"/>
    <cellStyle name="Обычный 7 9 3 2 3 4 3 4" xfId="0"/>
    <cellStyle name="Обычный 7 9 3 2 3 4 3 5" xfId="0"/>
    <cellStyle name="Обычный 7 9 3 2 3 4 3 6" xfId="0"/>
    <cellStyle name="Обычный 7 9 3 2 3 4 3 7" xfId="0"/>
    <cellStyle name="Обычный 7 9 3 2 3 4 3 8" xfId="0"/>
    <cellStyle name="Обычный 7 9 3 2 3 4 3 9" xfId="0"/>
    <cellStyle name="Обычный 7 9 3 2 3 4 4" xfId="0"/>
    <cellStyle name="Обычный 7 9 3 2 3 4 5" xfId="0"/>
    <cellStyle name="Обычный 7 9 3 2 3 4 6" xfId="0"/>
    <cellStyle name="Обычный 7 9 3 2 3 4 7" xfId="0"/>
    <cellStyle name="Обычный 7 9 3 2 3 4 8" xfId="0"/>
    <cellStyle name="Обычный 7 9 3 2 3 4 9" xfId="0"/>
    <cellStyle name="Обычный 7 9 3 2 3 5" xfId="0"/>
    <cellStyle name="Обычный 7 9 3 2 3 5 10" xfId="0"/>
    <cellStyle name="Обычный 7 9 3 2 3 5 2" xfId="0"/>
    <cellStyle name="Обычный 7 9 3 2 3 5 2 2" xfId="0"/>
    <cellStyle name="Обычный 7 9 3 2 3 5 2 3" xfId="0"/>
    <cellStyle name="Обычный 7 9 3 2 3 5 2 4" xfId="0"/>
    <cellStyle name="Обычный 7 9 3 2 3 5 2 5" xfId="0"/>
    <cellStyle name="Обычный 7 9 3 2 3 5 2 6" xfId="0"/>
    <cellStyle name="Обычный 7 9 3 2 3 5 2 7" xfId="0"/>
    <cellStyle name="Обычный 7 9 3 2 3 5 2 8" xfId="0"/>
    <cellStyle name="Обычный 7 9 3 2 3 5 2 9" xfId="0"/>
    <cellStyle name="Обычный 7 9 3 2 3 5 3" xfId="0"/>
    <cellStyle name="Обычный 7 9 3 2 3 5 4" xfId="0"/>
    <cellStyle name="Обычный 7 9 3 2 3 5 5" xfId="0"/>
    <cellStyle name="Обычный 7 9 3 2 3 5 6" xfId="0"/>
    <cellStyle name="Обычный 7 9 3 2 3 5 7" xfId="0"/>
    <cellStyle name="Обычный 7 9 3 2 3 5 8" xfId="0"/>
    <cellStyle name="Обычный 7 9 3 2 3 5 9" xfId="0"/>
    <cellStyle name="Обычный 7 9 3 2 3 6" xfId="0"/>
    <cellStyle name="Обычный 7 9 3 2 3 6 10" xfId="0"/>
    <cellStyle name="Обычный 7 9 3 2 3 6 2" xfId="0"/>
    <cellStyle name="Обычный 7 9 3 2 3 6 2 2" xfId="0"/>
    <cellStyle name="Обычный 7 9 3 2 3 6 2 3" xfId="0"/>
    <cellStyle name="Обычный 7 9 3 2 3 6 2 4" xfId="0"/>
    <cellStyle name="Обычный 7 9 3 2 3 6 2 5" xfId="0"/>
    <cellStyle name="Обычный 7 9 3 2 3 6 2 6" xfId="0"/>
    <cellStyle name="Обычный 7 9 3 2 3 6 2 7" xfId="0"/>
    <cellStyle name="Обычный 7 9 3 2 3 6 2 8" xfId="0"/>
    <cellStyle name="Обычный 7 9 3 2 3 6 2 9" xfId="0"/>
    <cellStyle name="Обычный 7 9 3 2 3 6 3" xfId="0"/>
    <cellStyle name="Обычный 7 9 3 2 3 6 4" xfId="0"/>
    <cellStyle name="Обычный 7 9 3 2 3 6 5" xfId="0"/>
    <cellStyle name="Обычный 7 9 3 2 3 6 6" xfId="0"/>
    <cellStyle name="Обычный 7 9 3 2 3 6 7" xfId="0"/>
    <cellStyle name="Обычный 7 9 3 2 3 6 8" xfId="0"/>
    <cellStyle name="Обычный 7 9 3 2 3 6 9" xfId="0"/>
    <cellStyle name="Обычный 7 9 3 2 3 7" xfId="0"/>
    <cellStyle name="Обычный 7 9 3 2 3 7 10" xfId="0"/>
    <cellStyle name="Обычный 7 9 3 2 3 7 2" xfId="0"/>
    <cellStyle name="Обычный 7 9 3 2 3 7 2 2" xfId="0"/>
    <cellStyle name="Обычный 7 9 3 2 3 7 2 3" xfId="0"/>
    <cellStyle name="Обычный 7 9 3 2 3 7 2 4" xfId="0"/>
    <cellStyle name="Обычный 7 9 3 2 3 7 2 5" xfId="0"/>
    <cellStyle name="Обычный 7 9 3 2 3 7 2 6" xfId="0"/>
    <cellStyle name="Обычный 7 9 3 2 3 7 2 7" xfId="0"/>
    <cellStyle name="Обычный 7 9 3 2 3 7 2 8" xfId="0"/>
    <cellStyle name="Обычный 7 9 3 2 3 7 2 9" xfId="0"/>
    <cellStyle name="Обычный 7 9 3 2 3 7 3" xfId="0"/>
    <cellStyle name="Обычный 7 9 3 2 3 7 4" xfId="0"/>
    <cellStyle name="Обычный 7 9 3 2 3 7 5" xfId="0"/>
    <cellStyle name="Обычный 7 9 3 2 3 7 6" xfId="0"/>
    <cellStyle name="Обычный 7 9 3 2 3 7 7" xfId="0"/>
    <cellStyle name="Обычный 7 9 3 2 3 7 8" xfId="0"/>
    <cellStyle name="Обычный 7 9 3 2 3 7 9" xfId="0"/>
    <cellStyle name="Обычный 7 9 3 2 3 8" xfId="0"/>
    <cellStyle name="Обычный 7 9 3 2 3 8 2" xfId="0"/>
    <cellStyle name="Обычный 7 9 3 2 3 8 3" xfId="0"/>
    <cellStyle name="Обычный 7 9 3 2 3 8 4" xfId="0"/>
    <cellStyle name="Обычный 7 9 3 2 3 8 5" xfId="0"/>
    <cellStyle name="Обычный 7 9 3 2 3 8 6" xfId="0"/>
    <cellStyle name="Обычный 7 9 3 2 3 8 7" xfId="0"/>
    <cellStyle name="Обычный 7 9 3 2 3 8 8" xfId="0"/>
    <cellStyle name="Обычный 7 9 3 2 3 8 9" xfId="0"/>
    <cellStyle name="Обычный 7 9 3 2 3 9" xfId="0"/>
    <cellStyle name="Обычный 7 9 3 2 4" xfId="0"/>
    <cellStyle name="Обычный 7 9 3 2 4 2" xfId="0"/>
    <cellStyle name="Обычный 7 9 3 2 4 3" xfId="0"/>
    <cellStyle name="Обычный 7 9 3 2 4 4" xfId="0"/>
    <cellStyle name="Обычный 7 9 3 2 4 5" xfId="0"/>
    <cellStyle name="Обычный 7 9 3 2 4 6" xfId="0"/>
    <cellStyle name="Обычный 7 9 3 2 4 7" xfId="0"/>
    <cellStyle name="Обычный 7 9 3 2 4 8" xfId="0"/>
    <cellStyle name="Обычный 7 9 3 2 4 9" xfId="0"/>
    <cellStyle name="Обычный 7 9 3 2 5" xfId="0"/>
    <cellStyle name="Обычный 7 9 3 2 6" xfId="0"/>
    <cellStyle name="Обычный 7 9 3 2 7" xfId="0"/>
    <cellStyle name="Обычный 7 9 3 2 8" xfId="0"/>
    <cellStyle name="Обычный 7 9 3 2 9" xfId="0"/>
    <cellStyle name="Обычный 7 9 3 3" xfId="0"/>
    <cellStyle name="Обычный 7 9 3 3 2" xfId="0"/>
    <cellStyle name="Обычный 7 9 3 3 3" xfId="0"/>
    <cellStyle name="Обычный 7 9 3 3 4" xfId="0"/>
    <cellStyle name="Обычный 7 9 3 3 5" xfId="0"/>
    <cellStyle name="Обычный 7 9 3 3 6" xfId="0"/>
    <cellStyle name="Обычный 7 9 3 3 7" xfId="0"/>
    <cellStyle name="Обычный 7 9 3 3 8" xfId="0"/>
    <cellStyle name="Обычный 7 9 3 3 9" xfId="0"/>
    <cellStyle name="Обычный 7 9 3 4" xfId="0"/>
    <cellStyle name="Обычный 7 9 3 5" xfId="0"/>
    <cellStyle name="Обычный 7 9 3 6" xfId="0"/>
    <cellStyle name="Обычный 7 9 3 7" xfId="0"/>
    <cellStyle name="Обычный 7 9 3 8" xfId="0"/>
    <cellStyle name="Обычный 7 9 3 9" xfId="0"/>
    <cellStyle name="Обычный 7 9 4" xfId="0"/>
    <cellStyle name="Обычный 7 9 4 2" xfId="0"/>
    <cellStyle name="Обычный 7 9 4 3" xfId="0"/>
    <cellStyle name="Обычный 7 9 4 4" xfId="0"/>
    <cellStyle name="Обычный 7 9 4 5" xfId="0"/>
    <cellStyle name="Обычный 7 9 4 6" xfId="0"/>
    <cellStyle name="Обычный 7 9 4 7" xfId="0"/>
    <cellStyle name="Обычный 7 9 4 8" xfId="0"/>
    <cellStyle name="Обычный 7 9 4 9" xfId="0"/>
    <cellStyle name="Обычный 7 9 5" xfId="0"/>
    <cellStyle name="Обычный 7 9 6" xfId="0"/>
    <cellStyle name="Обычный 7 9 7" xfId="0"/>
    <cellStyle name="Обычный 7 9 8" xfId="0"/>
    <cellStyle name="Обычный 7 9 9" xfId="0"/>
    <cellStyle name="Обычный 7 90" xfId="0"/>
    <cellStyle name="Обычный 7 91" xfId="0"/>
    <cellStyle name="Обычный 7 92" xfId="0"/>
    <cellStyle name="Обычный 7 93" xfId="0"/>
    <cellStyle name="Обычный 7 94" xfId="0"/>
    <cellStyle name="Обычный 7 95" xfId="0"/>
    <cellStyle name="Обычный 7 96" xfId="0"/>
    <cellStyle name="Обычный 7 97" xfId="0"/>
    <cellStyle name="Обычный 7 98" xfId="0"/>
    <cellStyle name="Обычный 7 99" xfId="0"/>
    <cellStyle name="Обычный 70" xfId="0"/>
    <cellStyle name="Обычный 71" xfId="0"/>
    <cellStyle name="Обычный 74" xfId="0"/>
    <cellStyle name="Обычный 75" xfId="0"/>
    <cellStyle name="Обычный 76" xfId="0"/>
    <cellStyle name="Обычный 77" xfId="0"/>
    <cellStyle name="Обычный 78" xfId="0"/>
    <cellStyle name="Обычный 79" xfId="0"/>
    <cellStyle name="Обычный 8" xfId="0"/>
    <cellStyle name="Обычный 8 10" xfId="0"/>
    <cellStyle name="Обычный 8 10 2" xfId="0"/>
    <cellStyle name="Обычный 8 100" xfId="0"/>
    <cellStyle name="Обычный 8 101" xfId="0"/>
    <cellStyle name="Обычный 8 102" xfId="0"/>
    <cellStyle name="Обычный 8 103" xfId="0"/>
    <cellStyle name="Обычный 8 104" xfId="0"/>
    <cellStyle name="Обычный 8 105" xfId="0"/>
    <cellStyle name="Обычный 8 106" xfId="0"/>
    <cellStyle name="Обычный 8 107" xfId="0"/>
    <cellStyle name="Обычный 8 108" xfId="0"/>
    <cellStyle name="Обычный 8 109" xfId="0"/>
    <cellStyle name="Обычный 8 11" xfId="0"/>
    <cellStyle name="Обычный 8 11 2" xfId="0"/>
    <cellStyle name="Обычный 8 110" xfId="0"/>
    <cellStyle name="Обычный 8 111" xfId="0"/>
    <cellStyle name="Обычный 8 112" xfId="0"/>
    <cellStyle name="Обычный 8 113" xfId="0"/>
    <cellStyle name="Обычный 8 114" xfId="0"/>
    <cellStyle name="Обычный 8 115" xfId="0"/>
    <cellStyle name="Обычный 8 116" xfId="0"/>
    <cellStyle name="Обычный 8 117" xfId="0"/>
    <cellStyle name="Обычный 8 118" xfId="0"/>
    <cellStyle name="Обычный 8 119" xfId="0"/>
    <cellStyle name="Обычный 8 12" xfId="0"/>
    <cellStyle name="Обычный 8 12 2" xfId="0"/>
    <cellStyle name="Обычный 8 120" xfId="0"/>
    <cellStyle name="Обычный 8 121" xfId="0"/>
    <cellStyle name="Обычный 8 122" xfId="0"/>
    <cellStyle name="Обычный 8 123" xfId="0"/>
    <cellStyle name="Обычный 8 124" xfId="0"/>
    <cellStyle name="Обычный 8 125" xfId="0"/>
    <cellStyle name="Обычный 8 126" xfId="0"/>
    <cellStyle name="Обычный 8 127" xfId="0"/>
    <cellStyle name="Обычный 8 128" xfId="0"/>
    <cellStyle name="Обычный 8 129" xfId="0"/>
    <cellStyle name="Обычный 8 13" xfId="0"/>
    <cellStyle name="Обычный 8 130" xfId="0"/>
    <cellStyle name="Обычный 8 131" xfId="0"/>
    <cellStyle name="Обычный 8 132" xfId="0"/>
    <cellStyle name="Обычный 8 133" xfId="0"/>
    <cellStyle name="Обычный 8 134" xfId="0"/>
    <cellStyle name="Обычный 8 135" xfId="0"/>
    <cellStyle name="Обычный 8 136" xfId="0"/>
    <cellStyle name="Обычный 8 137" xfId="0"/>
    <cellStyle name="Обычный 8 138" xfId="0"/>
    <cellStyle name="Обычный 8 139" xfId="0"/>
    <cellStyle name="Обычный 8 14" xfId="0"/>
    <cellStyle name="Обычный 8 140" xfId="0"/>
    <cellStyle name="Обычный 8 141" xfId="0"/>
    <cellStyle name="Обычный 8 142" xfId="0"/>
    <cellStyle name="Обычный 8 143" xfId="0"/>
    <cellStyle name="Обычный 8 144" xfId="0"/>
    <cellStyle name="Обычный 8 145" xfId="0"/>
    <cellStyle name="Обычный 8 146" xfId="0"/>
    <cellStyle name="Обычный 8 147" xfId="0"/>
    <cellStyle name="Обычный 8 148" xfId="0"/>
    <cellStyle name="Обычный 8 149" xfId="0"/>
    <cellStyle name="Обычный 8 15" xfId="0"/>
    <cellStyle name="Обычный 8 150" xfId="0"/>
    <cellStyle name="Обычный 8 151" xfId="0"/>
    <cellStyle name="Обычный 8 152" xfId="0"/>
    <cellStyle name="Обычный 8 153" xfId="0"/>
    <cellStyle name="Обычный 8 154" xfId="0"/>
    <cellStyle name="Обычный 8 155" xfId="0"/>
    <cellStyle name="Обычный 8 156" xfId="0"/>
    <cellStyle name="Обычный 8 157" xfId="0"/>
    <cellStyle name="Обычный 8 158" xfId="0"/>
    <cellStyle name="Обычный 8 159" xfId="0"/>
    <cellStyle name="Обычный 8 16" xfId="0"/>
    <cellStyle name="Обычный 8 160" xfId="0"/>
    <cellStyle name="Обычный 8 161" xfId="0"/>
    <cellStyle name="Обычный 8 162" xfId="0"/>
    <cellStyle name="Обычный 8 163" xfId="0"/>
    <cellStyle name="Обычный 8 164" xfId="0"/>
    <cellStyle name="Обычный 8 165" xfId="0"/>
    <cellStyle name="Обычный 8 166" xfId="0"/>
    <cellStyle name="Обычный 8 167" xfId="0"/>
    <cellStyle name="Обычный 8 168" xfId="0"/>
    <cellStyle name="Обычный 8 169" xfId="0"/>
    <cellStyle name="Обычный 8 17" xfId="0"/>
    <cellStyle name="Обычный 8 170" xfId="0"/>
    <cellStyle name="Обычный 8 171" xfId="0"/>
    <cellStyle name="Обычный 8 172" xfId="0"/>
    <cellStyle name="Обычный 8 173" xfId="0"/>
    <cellStyle name="Обычный 8 174" xfId="0"/>
    <cellStyle name="Обычный 8 175" xfId="0"/>
    <cellStyle name="Обычный 8 176" xfId="0"/>
    <cellStyle name="Обычный 8 177" xfId="0"/>
    <cellStyle name="Обычный 8 178" xfId="0"/>
    <cellStyle name="Обычный 8 179" xfId="0"/>
    <cellStyle name="Обычный 8 18" xfId="0"/>
    <cellStyle name="Обычный 8 180" xfId="0"/>
    <cellStyle name="Обычный 8 181" xfId="0"/>
    <cellStyle name="Обычный 8 182" xfId="0"/>
    <cellStyle name="Обычный 8 183" xfId="0"/>
    <cellStyle name="Обычный 8 184" xfId="0"/>
    <cellStyle name="Обычный 8 185" xfId="0"/>
    <cellStyle name="Обычный 8 186" xfId="0"/>
    <cellStyle name="Обычный 8 187" xfId="0"/>
    <cellStyle name="Обычный 8 188" xfId="0"/>
    <cellStyle name="Обычный 8 189" xfId="0"/>
    <cellStyle name="Обычный 8 19" xfId="0"/>
    <cellStyle name="Обычный 8 190" xfId="0"/>
    <cellStyle name="Обычный 8 191" xfId="0"/>
    <cellStyle name="Обычный 8 192" xfId="0"/>
    <cellStyle name="Обычный 8 193" xfId="0"/>
    <cellStyle name="Обычный 8 194" xfId="0"/>
    <cellStyle name="Обычный 8 195" xfId="0"/>
    <cellStyle name="Обычный 8 196" xfId="0"/>
    <cellStyle name="Обычный 8 197" xfId="0"/>
    <cellStyle name="Обычный 8 198" xfId="0"/>
    <cellStyle name="Обычный 8 199" xfId="0"/>
    <cellStyle name="Обычный 8 2" xfId="0"/>
    <cellStyle name="Обычный 8 2 2" xfId="0"/>
    <cellStyle name="Обычный 8 20" xfId="0"/>
    <cellStyle name="Обычный 8 200" xfId="0"/>
    <cellStyle name="Обычный 8 201" xfId="0"/>
    <cellStyle name="Обычный 8 21" xfId="0"/>
    <cellStyle name="Обычный 8 22" xfId="0"/>
    <cellStyle name="Обычный 8 23" xfId="0"/>
    <cellStyle name="Обычный 8 24" xfId="0"/>
    <cellStyle name="Обычный 8 25" xfId="0"/>
    <cellStyle name="Обычный 8 26" xfId="0"/>
    <cellStyle name="Обычный 8 27" xfId="0"/>
    <cellStyle name="Обычный 8 28" xfId="0"/>
    <cellStyle name="Обычный 8 29" xfId="0"/>
    <cellStyle name="Обычный 8 3" xfId="0"/>
    <cellStyle name="Обычный 8 3 10" xfId="0"/>
    <cellStyle name="Обычный 8 3 2" xfId="0"/>
    <cellStyle name="Обычный 8 3 2 2" xfId="0"/>
    <cellStyle name="Обычный 8 3 2 3" xfId="0"/>
    <cellStyle name="Обычный 8 3 2 4" xfId="0"/>
    <cellStyle name="Обычный 8 3 2 5" xfId="0"/>
    <cellStyle name="Обычный 8 3 2 6" xfId="0"/>
    <cellStyle name="Обычный 8 3 2 7" xfId="0"/>
    <cellStyle name="Обычный 8 3 2 8" xfId="0"/>
    <cellStyle name="Обычный 8 3 2 9" xfId="0"/>
    <cellStyle name="Обычный 8 3 3" xfId="0"/>
    <cellStyle name="Обычный 8 3 4" xfId="0"/>
    <cellStyle name="Обычный 8 3 5" xfId="0"/>
    <cellStyle name="Обычный 8 3 6" xfId="0"/>
    <cellStyle name="Обычный 8 3 7" xfId="0"/>
    <cellStyle name="Обычный 8 3 8" xfId="0"/>
    <cellStyle name="Обычный 8 3 9" xfId="0"/>
    <cellStyle name="Обычный 8 30" xfId="0"/>
    <cellStyle name="Обычный 8 31" xfId="0"/>
    <cellStyle name="Обычный 8 32" xfId="0"/>
    <cellStyle name="Обычный 8 33" xfId="0"/>
    <cellStyle name="Обычный 8 34" xfId="0"/>
    <cellStyle name="Обычный 8 35" xfId="0"/>
    <cellStyle name="Обычный 8 36" xfId="0"/>
    <cellStyle name="Обычный 8 37" xfId="0"/>
    <cellStyle name="Обычный 8 38" xfId="0"/>
    <cellStyle name="Обычный 8 39" xfId="0"/>
    <cellStyle name="Обычный 8 4" xfId="0"/>
    <cellStyle name="Обычный 8 4 2" xfId="0"/>
    <cellStyle name="Обычный 8 4 3" xfId="0"/>
    <cellStyle name="Обычный 8 4 4" xfId="0"/>
    <cellStyle name="Обычный 8 4 5" xfId="0"/>
    <cellStyle name="Обычный 8 4 6" xfId="0"/>
    <cellStyle name="Обычный 8 4 7" xfId="0"/>
    <cellStyle name="Обычный 8 4 8" xfId="0"/>
    <cellStyle name="Обычный 8 4 9" xfId="0"/>
    <cellStyle name="Обычный 8 40" xfId="0"/>
    <cellStyle name="Обычный 8 41" xfId="0"/>
    <cellStyle name="Обычный 8 42" xfId="0"/>
    <cellStyle name="Обычный 8 43" xfId="0"/>
    <cellStyle name="Обычный 8 44" xfId="0"/>
    <cellStyle name="Обычный 8 45" xfId="0"/>
    <cellStyle name="Обычный 8 46" xfId="0"/>
    <cellStyle name="Обычный 8 47" xfId="0"/>
    <cellStyle name="Обычный 8 48" xfId="0"/>
    <cellStyle name="Обычный 8 49" xfId="0"/>
    <cellStyle name="Обычный 8 5" xfId="0"/>
    <cellStyle name="Обычный 8 5 2" xfId="0"/>
    <cellStyle name="Обычный 8 50" xfId="0"/>
    <cellStyle name="Обычный 8 51" xfId="0"/>
    <cellStyle name="Обычный 8 52" xfId="0"/>
    <cellStyle name="Обычный 8 53" xfId="0"/>
    <cellStyle name="Обычный 8 54" xfId="0"/>
    <cellStyle name="Обычный 8 55" xfId="0"/>
    <cellStyle name="Обычный 8 56" xfId="0"/>
    <cellStyle name="Обычный 8 57" xfId="0"/>
    <cellStyle name="Обычный 8 58" xfId="0"/>
    <cellStyle name="Обычный 8 59" xfId="0"/>
    <cellStyle name="Обычный 8 6" xfId="0"/>
    <cellStyle name="Обычный 8 6 2" xfId="0"/>
    <cellStyle name="Обычный 8 60" xfId="0"/>
    <cellStyle name="Обычный 8 61" xfId="0"/>
    <cellStyle name="Обычный 8 62" xfId="0"/>
    <cellStyle name="Обычный 8 63" xfId="0"/>
    <cellStyle name="Обычный 8 64" xfId="0"/>
    <cellStyle name="Обычный 8 65" xfId="0"/>
    <cellStyle name="Обычный 8 66" xfId="0"/>
    <cellStyle name="Обычный 8 67" xfId="0"/>
    <cellStyle name="Обычный 8 68" xfId="0"/>
    <cellStyle name="Обычный 8 69" xfId="0"/>
    <cellStyle name="Обычный 8 7" xfId="0"/>
    <cellStyle name="Обычный 8 7 2" xfId="0"/>
    <cellStyle name="Обычный 8 70" xfId="0"/>
    <cellStyle name="Обычный 8 71" xfId="0"/>
    <cellStyle name="Обычный 8 72" xfId="0"/>
    <cellStyle name="Обычный 8 73" xfId="0"/>
    <cellStyle name="Обычный 8 74" xfId="0"/>
    <cellStyle name="Обычный 8 75" xfId="0"/>
    <cellStyle name="Обычный 8 76" xfId="0"/>
    <cellStyle name="Обычный 8 77" xfId="0"/>
    <cellStyle name="Обычный 8 78" xfId="0"/>
    <cellStyle name="Обычный 8 79" xfId="0"/>
    <cellStyle name="Обычный 8 8" xfId="0"/>
    <cellStyle name="Обычный 8 8 2" xfId="0"/>
    <cellStyle name="Обычный 8 80" xfId="0"/>
    <cellStyle name="Обычный 8 81" xfId="0"/>
    <cellStyle name="Обычный 8 82" xfId="0"/>
    <cellStyle name="Обычный 8 83" xfId="0"/>
    <cellStyle name="Обычный 8 84" xfId="0"/>
    <cellStyle name="Обычный 8 85" xfId="0"/>
    <cellStyle name="Обычный 8 86" xfId="0"/>
    <cellStyle name="Обычный 8 87" xfId="0"/>
    <cellStyle name="Обычный 8 88" xfId="0"/>
    <cellStyle name="Обычный 8 89" xfId="0"/>
    <cellStyle name="Обычный 8 9" xfId="0"/>
    <cellStyle name="Обычный 8 9 2" xfId="0"/>
    <cellStyle name="Обычный 8 90" xfId="0"/>
    <cellStyle name="Обычный 8 91" xfId="0"/>
    <cellStyle name="Обычный 8 92" xfId="0"/>
    <cellStyle name="Обычный 8 93" xfId="0"/>
    <cellStyle name="Обычный 8 94" xfId="0"/>
    <cellStyle name="Обычный 8 95" xfId="0"/>
    <cellStyle name="Обычный 8 96" xfId="0"/>
    <cellStyle name="Обычный 8 97" xfId="0"/>
    <cellStyle name="Обычный 8 98" xfId="0"/>
    <cellStyle name="Обычный 8 99" xfId="0"/>
    <cellStyle name="Обычный 80" xfId="0"/>
    <cellStyle name="Обычный 81" xfId="0"/>
    <cellStyle name="Обычный 82" xfId="0"/>
    <cellStyle name="Обычный 83" xfId="0"/>
    <cellStyle name="Обычный 84" xfId="0"/>
    <cellStyle name="Обычный 85" xfId="0"/>
    <cellStyle name="Обычный 86" xfId="0"/>
    <cellStyle name="Обычный 87" xfId="0"/>
    <cellStyle name="Обычный 88" xfId="0"/>
    <cellStyle name="Обычный 89" xfId="0"/>
    <cellStyle name="Обычный 9" xfId="0"/>
    <cellStyle name="Обычный 9 10" xfId="0"/>
    <cellStyle name="Обычный 9 100" xfId="0"/>
    <cellStyle name="Обычный 9 101" xfId="0"/>
    <cellStyle name="Обычный 9 102" xfId="0"/>
    <cellStyle name="Обычный 9 103" xfId="0"/>
    <cellStyle name="Обычный 9 104" xfId="0"/>
    <cellStyle name="Обычный 9 105" xfId="0"/>
    <cellStyle name="Обычный 9 106" xfId="0"/>
    <cellStyle name="Обычный 9 107" xfId="0"/>
    <cellStyle name="Обычный 9 108" xfId="0"/>
    <cellStyle name="Обычный 9 109" xfId="0"/>
    <cellStyle name="Обычный 9 11" xfId="0"/>
    <cellStyle name="Обычный 9 110" xfId="0"/>
    <cellStyle name="Обычный 9 111" xfId="0"/>
    <cellStyle name="Обычный 9 112" xfId="0"/>
    <cellStyle name="Обычный 9 113" xfId="0"/>
    <cellStyle name="Обычный 9 114" xfId="0"/>
    <cellStyle name="Обычный 9 115" xfId="0"/>
    <cellStyle name="Обычный 9 116" xfId="0"/>
    <cellStyle name="Обычный 9 117" xfId="0"/>
    <cellStyle name="Обычный 9 118" xfId="0"/>
    <cellStyle name="Обычный 9 119" xfId="0"/>
    <cellStyle name="Обычный 9 12" xfId="0"/>
    <cellStyle name="Обычный 9 120" xfId="0"/>
    <cellStyle name="Обычный 9 121" xfId="0"/>
    <cellStyle name="Обычный 9 122" xfId="0"/>
    <cellStyle name="Обычный 9 123" xfId="0"/>
    <cellStyle name="Обычный 9 124" xfId="0"/>
    <cellStyle name="Обычный 9 125" xfId="0"/>
    <cellStyle name="Обычный 9 126" xfId="0"/>
    <cellStyle name="Обычный 9 127" xfId="0"/>
    <cellStyle name="Обычный 9 128" xfId="0"/>
    <cellStyle name="Обычный 9 129" xfId="0"/>
    <cellStyle name="Обычный 9 13" xfId="0"/>
    <cellStyle name="Обычный 9 130" xfId="0"/>
    <cellStyle name="Обычный 9 131" xfId="0"/>
    <cellStyle name="Обычный 9 132" xfId="0"/>
    <cellStyle name="Обычный 9 133" xfId="0"/>
    <cellStyle name="Обычный 9 134" xfId="0"/>
    <cellStyle name="Обычный 9 135" xfId="0"/>
    <cellStyle name="Обычный 9 136" xfId="0"/>
    <cellStyle name="Обычный 9 137" xfId="0"/>
    <cellStyle name="Обычный 9 138" xfId="0"/>
    <cellStyle name="Обычный 9 139" xfId="0"/>
    <cellStyle name="Обычный 9 14" xfId="0"/>
    <cellStyle name="Обычный 9 140" xfId="0"/>
    <cellStyle name="Обычный 9 141" xfId="0"/>
    <cellStyle name="Обычный 9 142" xfId="0"/>
    <cellStyle name="Обычный 9 143" xfId="0"/>
    <cellStyle name="Обычный 9 144" xfId="0"/>
    <cellStyle name="Обычный 9 145" xfId="0"/>
    <cellStyle name="Обычный 9 146" xfId="0"/>
    <cellStyle name="Обычный 9 147" xfId="0"/>
    <cellStyle name="Обычный 9 148" xfId="0"/>
    <cellStyle name="Обычный 9 149" xfId="0"/>
    <cellStyle name="Обычный 9 15" xfId="0"/>
    <cellStyle name="Обычный 9 150" xfId="0"/>
    <cellStyle name="Обычный 9 151" xfId="0"/>
    <cellStyle name="Обычный 9 152" xfId="0"/>
    <cellStyle name="Обычный 9 153" xfId="0"/>
    <cellStyle name="Обычный 9 154" xfId="0"/>
    <cellStyle name="Обычный 9 155" xfId="0"/>
    <cellStyle name="Обычный 9 156" xfId="0"/>
    <cellStyle name="Обычный 9 157" xfId="0"/>
    <cellStyle name="Обычный 9 158" xfId="0"/>
    <cellStyle name="Обычный 9 159" xfId="0"/>
    <cellStyle name="Обычный 9 16" xfId="0"/>
    <cellStyle name="Обычный 9 160" xfId="0"/>
    <cellStyle name="Обычный 9 161" xfId="0"/>
    <cellStyle name="Обычный 9 162" xfId="0"/>
    <cellStyle name="Обычный 9 163" xfId="0"/>
    <cellStyle name="Обычный 9 164" xfId="0"/>
    <cellStyle name="Обычный 9 165" xfId="0"/>
    <cellStyle name="Обычный 9 166" xfId="0"/>
    <cellStyle name="Обычный 9 167" xfId="0"/>
    <cellStyle name="Обычный 9 168" xfId="0"/>
    <cellStyle name="Обычный 9 169" xfId="0"/>
    <cellStyle name="Обычный 9 17" xfId="0"/>
    <cellStyle name="Обычный 9 170" xfId="0"/>
    <cellStyle name="Обычный 9 171" xfId="0"/>
    <cellStyle name="Обычный 9 172" xfId="0"/>
    <cellStyle name="Обычный 9 173" xfId="0"/>
    <cellStyle name="Обычный 9 174" xfId="0"/>
    <cellStyle name="Обычный 9 175" xfId="0"/>
    <cellStyle name="Обычный 9 176" xfId="0"/>
    <cellStyle name="Обычный 9 177" xfId="0"/>
    <cellStyle name="Обычный 9 178" xfId="0"/>
    <cellStyle name="Обычный 9 179" xfId="0"/>
    <cellStyle name="Обычный 9 18" xfId="0"/>
    <cellStyle name="Обычный 9 180" xfId="0"/>
    <cellStyle name="Обычный 9 181" xfId="0"/>
    <cellStyle name="Обычный 9 182" xfId="0"/>
    <cellStyle name="Обычный 9 183" xfId="0"/>
    <cellStyle name="Обычный 9 184" xfId="0"/>
    <cellStyle name="Обычный 9 185" xfId="0"/>
    <cellStyle name="Обычный 9 186" xfId="0"/>
    <cellStyle name="Обычный 9 187" xfId="0"/>
    <cellStyle name="Обычный 9 188" xfId="0"/>
    <cellStyle name="Обычный 9 189" xfId="0"/>
    <cellStyle name="Обычный 9 19" xfId="0"/>
    <cellStyle name="Обычный 9 190" xfId="0"/>
    <cellStyle name="Обычный 9 191" xfId="0"/>
    <cellStyle name="Обычный 9 192" xfId="0"/>
    <cellStyle name="Обычный 9 193" xfId="0"/>
    <cellStyle name="Обычный 9 194" xfId="0"/>
    <cellStyle name="Обычный 9 195" xfId="0"/>
    <cellStyle name="Обычный 9 196" xfId="0"/>
    <cellStyle name="Обычный 9 197" xfId="0"/>
    <cellStyle name="Обычный 9 198" xfId="0"/>
    <cellStyle name="Обычный 9 199" xfId="0"/>
    <cellStyle name="Обычный 9 2" xfId="0"/>
    <cellStyle name="Обычный 9 2 2" xfId="0"/>
    <cellStyle name="Обычный 9 20" xfId="0"/>
    <cellStyle name="Обычный 9 200" xfId="0"/>
    <cellStyle name="Обычный 9 201" xfId="0"/>
    <cellStyle name="Обычный 9 21" xfId="0"/>
    <cellStyle name="Обычный 9 22" xfId="0"/>
    <cellStyle name="Обычный 9 23" xfId="0"/>
    <cellStyle name="Обычный 9 24" xfId="0"/>
    <cellStyle name="Обычный 9 25" xfId="0"/>
    <cellStyle name="Обычный 9 26" xfId="0"/>
    <cellStyle name="Обычный 9 27" xfId="0"/>
    <cellStyle name="Обычный 9 28" xfId="0"/>
    <cellStyle name="Обычный 9 29" xfId="0"/>
    <cellStyle name="Обычный 9 3" xfId="0"/>
    <cellStyle name="Обычный 9 30" xfId="0"/>
    <cellStyle name="Обычный 9 31" xfId="0"/>
    <cellStyle name="Обычный 9 32" xfId="0"/>
    <cellStyle name="Обычный 9 33" xfId="0"/>
    <cellStyle name="Обычный 9 34" xfId="0"/>
    <cellStyle name="Обычный 9 35" xfId="0"/>
    <cellStyle name="Обычный 9 36" xfId="0"/>
    <cellStyle name="Обычный 9 37" xfId="0"/>
    <cellStyle name="Обычный 9 38" xfId="0"/>
    <cellStyle name="Обычный 9 39" xfId="0"/>
    <cellStyle name="Обычный 9 4" xfId="0"/>
    <cellStyle name="Обычный 9 40" xfId="0"/>
    <cellStyle name="Обычный 9 41" xfId="0"/>
    <cellStyle name="Обычный 9 42" xfId="0"/>
    <cellStyle name="Обычный 9 43" xfId="0"/>
    <cellStyle name="Обычный 9 44" xfId="0"/>
    <cellStyle name="Обычный 9 45" xfId="0"/>
    <cellStyle name="Обычный 9 46" xfId="0"/>
    <cellStyle name="Обычный 9 47" xfId="0"/>
    <cellStyle name="Обычный 9 48" xfId="0"/>
    <cellStyle name="Обычный 9 49" xfId="0"/>
    <cellStyle name="Обычный 9 5" xfId="0"/>
    <cellStyle name="Обычный 9 50" xfId="0"/>
    <cellStyle name="Обычный 9 51" xfId="0"/>
    <cellStyle name="Обычный 9 52" xfId="0"/>
    <cellStyle name="Обычный 9 53" xfId="0"/>
    <cellStyle name="Обычный 9 54" xfId="0"/>
    <cellStyle name="Обычный 9 55" xfId="0"/>
    <cellStyle name="Обычный 9 56" xfId="0"/>
    <cellStyle name="Обычный 9 57" xfId="0"/>
    <cellStyle name="Обычный 9 58" xfId="0"/>
    <cellStyle name="Обычный 9 59" xfId="0"/>
    <cellStyle name="Обычный 9 6" xfId="0"/>
    <cellStyle name="Обычный 9 60" xfId="0"/>
    <cellStyle name="Обычный 9 61" xfId="0"/>
    <cellStyle name="Обычный 9 62" xfId="0"/>
    <cellStyle name="Обычный 9 63" xfId="0"/>
    <cellStyle name="Обычный 9 64" xfId="0"/>
    <cellStyle name="Обычный 9 65" xfId="0"/>
    <cellStyle name="Обычный 9 66" xfId="0"/>
    <cellStyle name="Обычный 9 67" xfId="0"/>
    <cellStyle name="Обычный 9 68" xfId="0"/>
    <cellStyle name="Обычный 9 69" xfId="0"/>
    <cellStyle name="Обычный 9 7" xfId="0"/>
    <cellStyle name="Обычный 9 70" xfId="0"/>
    <cellStyle name="Обычный 9 71" xfId="0"/>
    <cellStyle name="Обычный 9 72" xfId="0"/>
    <cellStyle name="Обычный 9 73" xfId="0"/>
    <cellStyle name="Обычный 9 74" xfId="0"/>
    <cellStyle name="Обычный 9 75" xfId="0"/>
    <cellStyle name="Обычный 9 76" xfId="0"/>
    <cellStyle name="Обычный 9 77" xfId="0"/>
    <cellStyle name="Обычный 9 78" xfId="0"/>
    <cellStyle name="Обычный 9 79" xfId="0"/>
    <cellStyle name="Обычный 9 8" xfId="0"/>
    <cellStyle name="Обычный 9 80" xfId="0"/>
    <cellStyle name="Обычный 9 81" xfId="0"/>
    <cellStyle name="Обычный 9 82" xfId="0"/>
    <cellStyle name="Обычный 9 83" xfId="0"/>
    <cellStyle name="Обычный 9 84" xfId="0"/>
    <cellStyle name="Обычный 9 85" xfId="0"/>
    <cellStyle name="Обычный 9 86" xfId="0"/>
    <cellStyle name="Обычный 9 87" xfId="0"/>
    <cellStyle name="Обычный 9 88" xfId="0"/>
    <cellStyle name="Обычный 9 89" xfId="0"/>
    <cellStyle name="Обычный 9 9" xfId="0"/>
    <cellStyle name="Обычный 9 90" xfId="0"/>
    <cellStyle name="Обычный 9 91" xfId="0"/>
    <cellStyle name="Обычный 9 92" xfId="0"/>
    <cellStyle name="Обычный 9 93" xfId="0"/>
    <cellStyle name="Обычный 9 94" xfId="0"/>
    <cellStyle name="Обычный 9 95" xfId="0"/>
    <cellStyle name="Обычный 9 96" xfId="0"/>
    <cellStyle name="Обычный 9 97" xfId="0"/>
    <cellStyle name="Обычный 9 98" xfId="0"/>
    <cellStyle name="Обычный 9 99" xfId="0"/>
    <cellStyle name="Обычный 90" xfId="0"/>
    <cellStyle name="Обычный 93" xfId="0"/>
    <cellStyle name="Обычный 94" xfId="0"/>
    <cellStyle name="Обычный 95" xfId="0"/>
    <cellStyle name="Обычный 96" xfId="0"/>
    <cellStyle name="Обычный 97" xfId="0"/>
    <cellStyle name="Обычный 98" xfId="0"/>
    <cellStyle name="Обычный 99" xfId="0"/>
    <cellStyle name="Процентный 2" xfId="0"/>
    <cellStyle name="Процентный 2 2" xfId="0"/>
    <cellStyle name="Процентный 2 2 2" xfId="0"/>
    <cellStyle name="Процентный 2 3" xfId="0"/>
    <cellStyle name="Процентный 3" xfId="0"/>
    <cellStyle name="Процентный 3 2" xfId="0"/>
    <cellStyle name="Процентный 4" xfId="0"/>
    <cellStyle name="Стиль 1" xfId="0"/>
    <cellStyle name="Стиль 1 2" xfId="0"/>
    <cellStyle name="Тысячи [0]_Число" xfId="0"/>
    <cellStyle name="Тысячи_Число" xfId="0"/>
    <cellStyle name="Финансовый 10" xfId="0"/>
    <cellStyle name="Финансовый 10 10" xfId="0"/>
    <cellStyle name="Финансовый 10 2" xfId="0"/>
    <cellStyle name="Финансовый 10 2 2" xfId="0"/>
    <cellStyle name="Финансовый 10 2 3" xfId="0"/>
    <cellStyle name="Финансовый 10 2 4" xfId="0"/>
    <cellStyle name="Финансовый 10 2 5" xfId="0"/>
    <cellStyle name="Финансовый 10 2 6" xfId="0"/>
    <cellStyle name="Финансовый 10 2 7" xfId="0"/>
    <cellStyle name="Финансовый 10 2 8" xfId="0"/>
    <cellStyle name="Финансовый 10 2 9" xfId="0"/>
    <cellStyle name="Финансовый 10 3" xfId="0"/>
    <cellStyle name="Финансовый 10 4" xfId="0"/>
    <cellStyle name="Финансовый 10 5" xfId="0"/>
    <cellStyle name="Финансовый 10 6" xfId="0"/>
    <cellStyle name="Финансовый 10 7" xfId="0"/>
    <cellStyle name="Финансовый 10 8" xfId="0"/>
    <cellStyle name="Финансовый 10 9" xfId="0"/>
    <cellStyle name="Финансовый 11" xfId="0"/>
    <cellStyle name="Финансовый 11 10" xfId="0"/>
    <cellStyle name="Финансовый 11 2" xfId="0"/>
    <cellStyle name="Финансовый 11 2 2" xfId="0"/>
    <cellStyle name="Финансовый 11 2 3" xfId="0"/>
    <cellStyle name="Финансовый 11 2 4" xfId="0"/>
    <cellStyle name="Финансовый 11 2 5" xfId="0"/>
    <cellStyle name="Финансовый 11 2 6" xfId="0"/>
    <cellStyle name="Финансовый 11 2 7" xfId="0"/>
    <cellStyle name="Финансовый 11 2 8" xfId="0"/>
    <cellStyle name="Финансовый 11 2 9" xfId="0"/>
    <cellStyle name="Финансовый 11 3" xfId="0"/>
    <cellStyle name="Финансовый 11 4" xfId="0"/>
    <cellStyle name="Финансовый 11 5" xfId="0"/>
    <cellStyle name="Финансовый 11 6" xfId="0"/>
    <cellStyle name="Финансовый 11 7" xfId="0"/>
    <cellStyle name="Финансовый 11 8" xfId="0"/>
    <cellStyle name="Финансовый 11 9" xfId="0"/>
    <cellStyle name="Финансовый 2" xfId="0"/>
    <cellStyle name="Финансовый 2 2" xfId="0"/>
    <cellStyle name="Финансовый 2 2 2" xfId="0"/>
    <cellStyle name="Финансовый 2 2 2 2" xfId="0"/>
    <cellStyle name="Финансовый 2 2 3" xfId="0"/>
    <cellStyle name="Финансовый 2 3" xfId="0"/>
    <cellStyle name="Финансовый 2 3 2" xfId="0"/>
    <cellStyle name="Финансовый 2 4" xfId="0"/>
    <cellStyle name="Финансовый 2 5" xfId="0"/>
    <cellStyle name="Финансовый 2 6" xfId="0"/>
    <cellStyle name="Финансовый 3" xfId="0"/>
    <cellStyle name="Финансовый 3 10" xfId="0"/>
    <cellStyle name="Финансовый 3 11" xfId="0"/>
    <cellStyle name="Финансовый 3 12" xfId="0"/>
    <cellStyle name="Финансовый 3 2" xfId="0"/>
    <cellStyle name="Финансовый 3 2 10" xfId="0"/>
    <cellStyle name="Финансовый 3 2 10 2" xfId="0"/>
    <cellStyle name="Финансовый 3 2 10 3" xfId="0"/>
    <cellStyle name="Финансовый 3 2 10 4" xfId="0"/>
    <cellStyle name="Финансовый 3 2 10 5" xfId="0"/>
    <cellStyle name="Финансовый 3 2 10 6" xfId="0"/>
    <cellStyle name="Финансовый 3 2 10 7" xfId="0"/>
    <cellStyle name="Финансовый 3 2 10 8" xfId="0"/>
    <cellStyle name="Финансовый 3 2 10 9" xfId="0"/>
    <cellStyle name="Финансовый 3 2 11" xfId="0"/>
    <cellStyle name="Финансовый 3 2 12" xfId="0"/>
    <cellStyle name="Финансовый 3 2 13" xfId="0"/>
    <cellStyle name="Финансовый 3 2 14" xfId="0"/>
    <cellStyle name="Финансовый 3 2 15" xfId="0"/>
    <cellStyle name="Финансовый 3 2 16" xfId="0"/>
    <cellStyle name="Финансовый 3 2 17" xfId="0"/>
    <cellStyle name="Финансовый 3 2 18" xfId="0"/>
    <cellStyle name="Финансовый 3 2 2" xfId="0"/>
    <cellStyle name="Финансовый 3 2 2 10" xfId="0"/>
    <cellStyle name="Финансовый 3 2 2 11" xfId="0"/>
    <cellStyle name="Финансовый 3 2 2 2" xfId="0"/>
    <cellStyle name="Финансовый 3 2 2 2 10" xfId="0"/>
    <cellStyle name="Финансовый 3 2 2 2 2" xfId="0"/>
    <cellStyle name="Финансовый 3 2 2 2 2 2" xfId="0"/>
    <cellStyle name="Финансовый 3 2 2 2 2 3" xfId="0"/>
    <cellStyle name="Финансовый 3 2 2 2 2 4" xfId="0"/>
    <cellStyle name="Финансовый 3 2 2 2 2 5" xfId="0"/>
    <cellStyle name="Финансовый 3 2 2 2 2 6" xfId="0"/>
    <cellStyle name="Финансовый 3 2 2 2 2 7" xfId="0"/>
    <cellStyle name="Финансовый 3 2 2 2 2 8" xfId="0"/>
    <cellStyle name="Финансовый 3 2 2 2 2 9" xfId="0"/>
    <cellStyle name="Финансовый 3 2 2 2 3" xfId="0"/>
    <cellStyle name="Финансовый 3 2 2 2 4" xfId="0"/>
    <cellStyle name="Финансовый 3 2 2 2 5" xfId="0"/>
    <cellStyle name="Финансовый 3 2 2 2 6" xfId="0"/>
    <cellStyle name="Финансовый 3 2 2 2 7" xfId="0"/>
    <cellStyle name="Финансовый 3 2 2 2 8" xfId="0"/>
    <cellStyle name="Финансовый 3 2 2 2 9" xfId="0"/>
    <cellStyle name="Финансовый 3 2 2 3" xfId="0"/>
    <cellStyle name="Финансовый 3 2 2 3 2" xfId="0"/>
    <cellStyle name="Финансовый 3 2 2 3 3" xfId="0"/>
    <cellStyle name="Финансовый 3 2 2 3 4" xfId="0"/>
    <cellStyle name="Финансовый 3 2 2 3 5" xfId="0"/>
    <cellStyle name="Финансовый 3 2 2 3 6" xfId="0"/>
    <cellStyle name="Финансовый 3 2 2 3 7" xfId="0"/>
    <cellStyle name="Финансовый 3 2 2 3 8" xfId="0"/>
    <cellStyle name="Финансовый 3 2 2 3 9" xfId="0"/>
    <cellStyle name="Финансовый 3 2 2 4" xfId="0"/>
    <cellStyle name="Финансовый 3 2 2 5" xfId="0"/>
    <cellStyle name="Финансовый 3 2 2 6" xfId="0"/>
    <cellStyle name="Финансовый 3 2 2 7" xfId="0"/>
    <cellStyle name="Финансовый 3 2 2 8" xfId="0"/>
    <cellStyle name="Финансовый 3 2 2 9" xfId="0"/>
    <cellStyle name="Финансовый 3 2 3" xfId="0"/>
    <cellStyle name="Финансовый 3 2 3 10" xfId="0"/>
    <cellStyle name="Финансовый 3 2 3 2" xfId="0"/>
    <cellStyle name="Финансовый 3 2 3 2 2" xfId="0"/>
    <cellStyle name="Финансовый 3 2 3 2 3" xfId="0"/>
    <cellStyle name="Финансовый 3 2 3 2 4" xfId="0"/>
    <cellStyle name="Финансовый 3 2 3 2 5" xfId="0"/>
    <cellStyle name="Финансовый 3 2 3 2 6" xfId="0"/>
    <cellStyle name="Финансовый 3 2 3 2 7" xfId="0"/>
    <cellStyle name="Финансовый 3 2 3 2 8" xfId="0"/>
    <cellStyle name="Финансовый 3 2 3 2 9" xfId="0"/>
    <cellStyle name="Финансовый 3 2 3 3" xfId="0"/>
    <cellStyle name="Финансовый 3 2 3 4" xfId="0"/>
    <cellStyle name="Финансовый 3 2 3 5" xfId="0"/>
    <cellStyle name="Финансовый 3 2 3 6" xfId="0"/>
    <cellStyle name="Финансовый 3 2 3 7" xfId="0"/>
    <cellStyle name="Финансовый 3 2 3 8" xfId="0"/>
    <cellStyle name="Финансовый 3 2 3 9" xfId="0"/>
    <cellStyle name="Финансовый 3 2 4" xfId="0"/>
    <cellStyle name="Финансовый 3 2 4 10" xfId="0"/>
    <cellStyle name="Финансовый 3 2 4 2" xfId="0"/>
    <cellStyle name="Финансовый 3 2 4 2 2" xfId="0"/>
    <cellStyle name="Финансовый 3 2 4 2 3" xfId="0"/>
    <cellStyle name="Финансовый 3 2 4 2 4" xfId="0"/>
    <cellStyle name="Финансовый 3 2 4 2 5" xfId="0"/>
    <cellStyle name="Финансовый 3 2 4 2 6" xfId="0"/>
    <cellStyle name="Финансовый 3 2 4 2 7" xfId="0"/>
    <cellStyle name="Финансовый 3 2 4 2 8" xfId="0"/>
    <cellStyle name="Финансовый 3 2 4 2 9" xfId="0"/>
    <cellStyle name="Финансовый 3 2 4 3" xfId="0"/>
    <cellStyle name="Финансовый 3 2 4 4" xfId="0"/>
    <cellStyle name="Финансовый 3 2 4 5" xfId="0"/>
    <cellStyle name="Финансовый 3 2 4 6" xfId="0"/>
    <cellStyle name="Финансовый 3 2 4 7" xfId="0"/>
    <cellStyle name="Финансовый 3 2 4 8" xfId="0"/>
    <cellStyle name="Финансовый 3 2 4 9" xfId="0"/>
    <cellStyle name="Финансовый 3 2 5" xfId="0"/>
    <cellStyle name="Финансовый 3 2 5 10" xfId="0"/>
    <cellStyle name="Финансовый 3 2 5 2" xfId="0"/>
    <cellStyle name="Финансовый 3 2 5 2 2" xfId="0"/>
    <cellStyle name="Финансовый 3 2 5 2 3" xfId="0"/>
    <cellStyle name="Финансовый 3 2 5 2 4" xfId="0"/>
    <cellStyle name="Финансовый 3 2 5 2 5" xfId="0"/>
    <cellStyle name="Финансовый 3 2 5 2 6" xfId="0"/>
    <cellStyle name="Финансовый 3 2 5 2 7" xfId="0"/>
    <cellStyle name="Финансовый 3 2 5 2 8" xfId="0"/>
    <cellStyle name="Финансовый 3 2 5 2 9" xfId="0"/>
    <cellStyle name="Финансовый 3 2 5 3" xfId="0"/>
    <cellStyle name="Финансовый 3 2 5 4" xfId="0"/>
    <cellStyle name="Финансовый 3 2 5 5" xfId="0"/>
    <cellStyle name="Финансовый 3 2 5 6" xfId="0"/>
    <cellStyle name="Финансовый 3 2 5 7" xfId="0"/>
    <cellStyle name="Финансовый 3 2 5 8" xfId="0"/>
    <cellStyle name="Финансовый 3 2 5 9" xfId="0"/>
    <cellStyle name="Финансовый 3 2 6" xfId="0"/>
    <cellStyle name="Финансовый 3 2 6 10" xfId="0"/>
    <cellStyle name="Финансовый 3 2 6 2" xfId="0"/>
    <cellStyle name="Финансовый 3 2 6 2 2" xfId="0"/>
    <cellStyle name="Финансовый 3 2 6 2 3" xfId="0"/>
    <cellStyle name="Финансовый 3 2 6 2 4" xfId="0"/>
    <cellStyle name="Финансовый 3 2 6 2 5" xfId="0"/>
    <cellStyle name="Финансовый 3 2 6 2 6" xfId="0"/>
    <cellStyle name="Финансовый 3 2 6 2 7" xfId="0"/>
    <cellStyle name="Финансовый 3 2 6 2 8" xfId="0"/>
    <cellStyle name="Финансовый 3 2 6 2 9" xfId="0"/>
    <cellStyle name="Финансовый 3 2 6 3" xfId="0"/>
    <cellStyle name="Финансовый 3 2 6 4" xfId="0"/>
    <cellStyle name="Финансовый 3 2 6 5" xfId="0"/>
    <cellStyle name="Финансовый 3 2 6 6" xfId="0"/>
    <cellStyle name="Финансовый 3 2 6 7" xfId="0"/>
    <cellStyle name="Финансовый 3 2 6 8" xfId="0"/>
    <cellStyle name="Финансовый 3 2 6 9" xfId="0"/>
    <cellStyle name="Финансовый 3 2 7" xfId="0"/>
    <cellStyle name="Финансовый 3 2 7 10" xfId="0"/>
    <cellStyle name="Финансовый 3 2 7 2" xfId="0"/>
    <cellStyle name="Финансовый 3 2 7 2 2" xfId="0"/>
    <cellStyle name="Финансовый 3 2 7 2 3" xfId="0"/>
    <cellStyle name="Финансовый 3 2 7 2 4" xfId="0"/>
    <cellStyle name="Финансовый 3 2 7 2 5" xfId="0"/>
    <cellStyle name="Финансовый 3 2 7 2 6" xfId="0"/>
    <cellStyle name="Финансовый 3 2 7 2 7" xfId="0"/>
    <cellStyle name="Финансовый 3 2 7 2 8" xfId="0"/>
    <cellStyle name="Финансовый 3 2 7 2 9" xfId="0"/>
    <cellStyle name="Финансовый 3 2 7 3" xfId="0"/>
    <cellStyle name="Финансовый 3 2 7 4" xfId="0"/>
    <cellStyle name="Финансовый 3 2 7 5" xfId="0"/>
    <cellStyle name="Финансовый 3 2 7 6" xfId="0"/>
    <cellStyle name="Финансовый 3 2 7 7" xfId="0"/>
    <cellStyle name="Финансовый 3 2 7 8" xfId="0"/>
    <cellStyle name="Финансовый 3 2 7 9" xfId="0"/>
    <cellStyle name="Финансовый 3 2 8" xfId="0"/>
    <cellStyle name="Финансовый 3 2 8 10" xfId="0"/>
    <cellStyle name="Финансовый 3 2 8 11" xfId="0"/>
    <cellStyle name="Финансовый 3 2 8 12" xfId="0"/>
    <cellStyle name="Финансовый 3 2 8 2" xfId="0"/>
    <cellStyle name="Финансовый 3 2 8 2 10" xfId="0"/>
    <cellStyle name="Финансовый 3 2 8 2 2" xfId="0"/>
    <cellStyle name="Финансовый 3 2 8 2 2 2" xfId="0"/>
    <cellStyle name="Финансовый 3 2 8 2 2 3" xfId="0"/>
    <cellStyle name="Финансовый 3 2 8 2 2 4" xfId="0"/>
    <cellStyle name="Финансовый 3 2 8 2 2 5" xfId="0"/>
    <cellStyle name="Финансовый 3 2 8 2 2 6" xfId="0"/>
    <cellStyle name="Финансовый 3 2 8 2 2 7" xfId="0"/>
    <cellStyle name="Финансовый 3 2 8 2 2 8" xfId="0"/>
    <cellStyle name="Финансовый 3 2 8 2 2 9" xfId="0"/>
    <cellStyle name="Финансовый 3 2 8 2 3" xfId="0"/>
    <cellStyle name="Финансовый 3 2 8 2 4" xfId="0"/>
    <cellStyle name="Финансовый 3 2 8 2 5" xfId="0"/>
    <cellStyle name="Финансовый 3 2 8 2 6" xfId="0"/>
    <cellStyle name="Финансовый 3 2 8 2 7" xfId="0"/>
    <cellStyle name="Финансовый 3 2 8 2 8" xfId="0"/>
    <cellStyle name="Финансовый 3 2 8 2 9" xfId="0"/>
    <cellStyle name="Финансовый 3 2 8 3" xfId="0"/>
    <cellStyle name="Финансовый 3 2 8 3 10" xfId="0"/>
    <cellStyle name="Финансовый 3 2 8 3 2" xfId="0"/>
    <cellStyle name="Финансовый 3 2 8 3 2 2" xfId="0"/>
    <cellStyle name="Финансовый 3 2 8 3 2 3" xfId="0"/>
    <cellStyle name="Финансовый 3 2 8 3 2 4" xfId="0"/>
    <cellStyle name="Финансовый 3 2 8 3 2 5" xfId="0"/>
    <cellStyle name="Финансовый 3 2 8 3 2 6" xfId="0"/>
    <cellStyle name="Финансовый 3 2 8 3 2 7" xfId="0"/>
    <cellStyle name="Финансовый 3 2 8 3 2 8" xfId="0"/>
    <cellStyle name="Финансовый 3 2 8 3 2 9" xfId="0"/>
    <cellStyle name="Финансовый 3 2 8 3 3" xfId="0"/>
    <cellStyle name="Финансовый 3 2 8 3 4" xfId="0"/>
    <cellStyle name="Финансовый 3 2 8 3 5" xfId="0"/>
    <cellStyle name="Финансовый 3 2 8 3 6" xfId="0"/>
    <cellStyle name="Финансовый 3 2 8 3 7" xfId="0"/>
    <cellStyle name="Финансовый 3 2 8 3 8" xfId="0"/>
    <cellStyle name="Финансовый 3 2 8 3 9" xfId="0"/>
    <cellStyle name="Финансовый 3 2 8 4" xfId="0"/>
    <cellStyle name="Финансовый 3 2 8 4 2" xfId="0"/>
    <cellStyle name="Финансовый 3 2 8 4 3" xfId="0"/>
    <cellStyle name="Финансовый 3 2 8 4 4" xfId="0"/>
    <cellStyle name="Финансовый 3 2 8 4 5" xfId="0"/>
    <cellStyle name="Финансовый 3 2 8 4 6" xfId="0"/>
    <cellStyle name="Финансовый 3 2 8 4 7" xfId="0"/>
    <cellStyle name="Финансовый 3 2 8 4 8" xfId="0"/>
    <cellStyle name="Финансовый 3 2 8 4 9" xfId="0"/>
    <cellStyle name="Финансовый 3 2 8 5" xfId="0"/>
    <cellStyle name="Финансовый 3 2 8 6" xfId="0"/>
    <cellStyle name="Финансовый 3 2 8 7" xfId="0"/>
    <cellStyle name="Финансовый 3 2 8 8" xfId="0"/>
    <cellStyle name="Финансовый 3 2 8 9" xfId="0"/>
    <cellStyle name="Финансовый 3 2 9" xfId="0"/>
    <cellStyle name="Финансовый 3 2 9 10" xfId="0"/>
    <cellStyle name="Финансовый 3 2 9 11" xfId="0"/>
    <cellStyle name="Финансовый 3 2 9 2" xfId="0"/>
    <cellStyle name="Финансовый 3 2 9 2 10" xfId="0"/>
    <cellStyle name="Финансовый 3 2 9 2 2" xfId="0"/>
    <cellStyle name="Финансовый 3 2 9 2 2 2" xfId="0"/>
    <cellStyle name="Финансовый 3 2 9 2 2 3" xfId="0"/>
    <cellStyle name="Финансовый 3 2 9 2 2 4" xfId="0"/>
    <cellStyle name="Финансовый 3 2 9 2 2 5" xfId="0"/>
    <cellStyle name="Финансовый 3 2 9 2 2 6" xfId="0"/>
    <cellStyle name="Финансовый 3 2 9 2 2 7" xfId="0"/>
    <cellStyle name="Финансовый 3 2 9 2 2 8" xfId="0"/>
    <cellStyle name="Финансовый 3 2 9 2 2 9" xfId="0"/>
    <cellStyle name="Финансовый 3 2 9 2 3" xfId="0"/>
    <cellStyle name="Финансовый 3 2 9 2 4" xfId="0"/>
    <cellStyle name="Финансовый 3 2 9 2 5" xfId="0"/>
    <cellStyle name="Финансовый 3 2 9 2 6" xfId="0"/>
    <cellStyle name="Финансовый 3 2 9 2 7" xfId="0"/>
    <cellStyle name="Финансовый 3 2 9 2 8" xfId="0"/>
    <cellStyle name="Финансовый 3 2 9 2 9" xfId="0"/>
    <cellStyle name="Финансовый 3 2 9 3" xfId="0"/>
    <cellStyle name="Финансовый 3 2 9 3 2" xfId="0"/>
    <cellStyle name="Финансовый 3 2 9 3 3" xfId="0"/>
    <cellStyle name="Финансовый 3 2 9 3 4" xfId="0"/>
    <cellStyle name="Финансовый 3 2 9 3 5" xfId="0"/>
    <cellStyle name="Финансовый 3 2 9 3 6" xfId="0"/>
    <cellStyle name="Финансовый 3 2 9 3 7" xfId="0"/>
    <cellStyle name="Финансовый 3 2 9 3 8" xfId="0"/>
    <cellStyle name="Финансовый 3 2 9 3 9" xfId="0"/>
    <cellStyle name="Финансовый 3 2 9 4" xfId="0"/>
    <cellStyle name="Финансовый 3 2 9 5" xfId="0"/>
    <cellStyle name="Финансовый 3 2 9 6" xfId="0"/>
    <cellStyle name="Финансовый 3 2 9 7" xfId="0"/>
    <cellStyle name="Финансовый 3 2 9 8" xfId="0"/>
    <cellStyle name="Финансовый 3 2 9 9" xfId="0"/>
    <cellStyle name="Финансовый 3 3" xfId="0"/>
    <cellStyle name="Финансовый 3 3 10" xfId="0"/>
    <cellStyle name="Финансовый 3 3 2" xfId="0"/>
    <cellStyle name="Финансовый 3 3 2 2" xfId="0"/>
    <cellStyle name="Финансовый 3 3 2 3" xfId="0"/>
    <cellStyle name="Финансовый 3 3 2 4" xfId="0"/>
    <cellStyle name="Финансовый 3 3 2 5" xfId="0"/>
    <cellStyle name="Финансовый 3 3 2 6" xfId="0"/>
    <cellStyle name="Финансовый 3 3 2 7" xfId="0"/>
    <cellStyle name="Финансовый 3 3 2 8" xfId="0"/>
    <cellStyle name="Финансовый 3 3 2 9" xfId="0"/>
    <cellStyle name="Финансовый 3 3 3" xfId="0"/>
    <cellStyle name="Финансовый 3 3 4" xfId="0"/>
    <cellStyle name="Финансовый 3 3 5" xfId="0"/>
    <cellStyle name="Финансовый 3 3 6" xfId="0"/>
    <cellStyle name="Финансовый 3 3 7" xfId="0"/>
    <cellStyle name="Финансовый 3 3 8" xfId="0"/>
    <cellStyle name="Финансовый 3 3 9" xfId="0"/>
    <cellStyle name="Финансовый 3 4" xfId="0"/>
    <cellStyle name="Финансовый 3 4 2" xfId="0"/>
    <cellStyle name="Финансовый 3 4 3" xfId="0"/>
    <cellStyle name="Финансовый 3 4 4" xfId="0"/>
    <cellStyle name="Финансовый 3 4 5" xfId="0"/>
    <cellStyle name="Финансовый 3 4 6" xfId="0"/>
    <cellStyle name="Финансовый 3 4 7" xfId="0"/>
    <cellStyle name="Финансовый 3 4 8" xfId="0"/>
    <cellStyle name="Финансовый 3 4 9" xfId="0"/>
    <cellStyle name="Финансовый 3 5" xfId="0"/>
    <cellStyle name="Финансовый 3 6" xfId="0"/>
    <cellStyle name="Финансовый 3 7" xfId="0"/>
    <cellStyle name="Финансовый 3 8" xfId="0"/>
    <cellStyle name="Финансовый 3 9" xfId="0"/>
    <cellStyle name="Финансовый 4" xfId="0"/>
    <cellStyle name="Финансовый 4 10" xfId="0"/>
    <cellStyle name="Финансовый 4 11" xfId="0"/>
    <cellStyle name="Финансовый 4 12" xfId="0"/>
    <cellStyle name="Финансовый 4 13" xfId="0"/>
    <cellStyle name="Финансовый 4 14" xfId="0"/>
    <cellStyle name="Финансовый 4 15" xfId="0"/>
    <cellStyle name="Финансовый 4 16" xfId="0"/>
    <cellStyle name="Финансовый 4 17" xfId="0"/>
    <cellStyle name="Финансовый 4 2" xfId="0"/>
    <cellStyle name="Финансовый 4 2 2" xfId="0"/>
    <cellStyle name="Финансовый 4 3" xfId="0"/>
    <cellStyle name="Финансовый 4 3 10" xfId="0"/>
    <cellStyle name="Финансовый 4 3 2" xfId="0"/>
    <cellStyle name="Финансовый 4 3 2 2" xfId="0"/>
    <cellStyle name="Финансовый 4 3 2 3" xfId="0"/>
    <cellStyle name="Финансовый 4 3 2 4" xfId="0"/>
    <cellStyle name="Финансовый 4 3 2 5" xfId="0"/>
    <cellStyle name="Финансовый 4 3 2 6" xfId="0"/>
    <cellStyle name="Финансовый 4 3 2 7" xfId="0"/>
    <cellStyle name="Финансовый 4 3 2 8" xfId="0"/>
    <cellStyle name="Финансовый 4 3 2 9" xfId="0"/>
    <cellStyle name="Финансовый 4 3 3" xfId="0"/>
    <cellStyle name="Финансовый 4 3 4" xfId="0"/>
    <cellStyle name="Финансовый 4 3 5" xfId="0"/>
    <cellStyle name="Финансовый 4 3 6" xfId="0"/>
    <cellStyle name="Финансовый 4 3 7" xfId="0"/>
    <cellStyle name="Финансовый 4 3 8" xfId="0"/>
    <cellStyle name="Финансовый 4 3 9" xfId="0"/>
    <cellStyle name="Финансовый 4 4" xfId="0"/>
    <cellStyle name="Финансовый 4 4 10" xfId="0"/>
    <cellStyle name="Финансовый 4 4 2" xfId="0"/>
    <cellStyle name="Финансовый 4 4 2 2" xfId="0"/>
    <cellStyle name="Финансовый 4 4 2 3" xfId="0"/>
    <cellStyle name="Финансовый 4 4 2 4" xfId="0"/>
    <cellStyle name="Финансовый 4 4 2 5" xfId="0"/>
    <cellStyle name="Финансовый 4 4 2 6" xfId="0"/>
    <cellStyle name="Финансовый 4 4 2 7" xfId="0"/>
    <cellStyle name="Финансовый 4 4 2 8" xfId="0"/>
    <cellStyle name="Финансовый 4 4 2 9" xfId="0"/>
    <cellStyle name="Финансовый 4 4 3" xfId="0"/>
    <cellStyle name="Финансовый 4 4 4" xfId="0"/>
    <cellStyle name="Финансовый 4 4 5" xfId="0"/>
    <cellStyle name="Финансовый 4 4 6" xfId="0"/>
    <cellStyle name="Финансовый 4 4 7" xfId="0"/>
    <cellStyle name="Финансовый 4 4 8" xfId="0"/>
    <cellStyle name="Финансовый 4 4 9" xfId="0"/>
    <cellStyle name="Финансовый 4 5" xfId="0"/>
    <cellStyle name="Финансовый 4 5 10" xfId="0"/>
    <cellStyle name="Финансовый 4 5 2" xfId="0"/>
    <cellStyle name="Финансовый 4 5 2 2" xfId="0"/>
    <cellStyle name="Финансовый 4 5 2 3" xfId="0"/>
    <cellStyle name="Финансовый 4 5 2 4" xfId="0"/>
    <cellStyle name="Финансовый 4 5 2 5" xfId="0"/>
    <cellStyle name="Финансовый 4 5 2 6" xfId="0"/>
    <cellStyle name="Финансовый 4 5 2 7" xfId="0"/>
    <cellStyle name="Финансовый 4 5 2 8" xfId="0"/>
    <cellStyle name="Финансовый 4 5 2 9" xfId="0"/>
    <cellStyle name="Финансовый 4 5 3" xfId="0"/>
    <cellStyle name="Финансовый 4 5 4" xfId="0"/>
    <cellStyle name="Финансовый 4 5 5" xfId="0"/>
    <cellStyle name="Финансовый 4 5 6" xfId="0"/>
    <cellStyle name="Финансовый 4 5 7" xfId="0"/>
    <cellStyle name="Финансовый 4 5 8" xfId="0"/>
    <cellStyle name="Финансовый 4 5 9" xfId="0"/>
    <cellStyle name="Финансовый 4 6" xfId="0"/>
    <cellStyle name="Финансовый 4 6 10" xfId="0"/>
    <cellStyle name="Финансовый 4 6 2" xfId="0"/>
    <cellStyle name="Финансовый 4 6 2 2" xfId="0"/>
    <cellStyle name="Финансовый 4 6 2 3" xfId="0"/>
    <cellStyle name="Финансовый 4 6 2 4" xfId="0"/>
    <cellStyle name="Финансовый 4 6 2 5" xfId="0"/>
    <cellStyle name="Финансовый 4 6 2 6" xfId="0"/>
    <cellStyle name="Финансовый 4 6 2 7" xfId="0"/>
    <cellStyle name="Финансовый 4 6 2 8" xfId="0"/>
    <cellStyle name="Финансовый 4 6 2 9" xfId="0"/>
    <cellStyle name="Финансовый 4 6 3" xfId="0"/>
    <cellStyle name="Финансовый 4 6 4" xfId="0"/>
    <cellStyle name="Финансовый 4 6 5" xfId="0"/>
    <cellStyle name="Финансовый 4 6 6" xfId="0"/>
    <cellStyle name="Финансовый 4 6 7" xfId="0"/>
    <cellStyle name="Финансовый 4 6 8" xfId="0"/>
    <cellStyle name="Финансовый 4 6 9" xfId="0"/>
    <cellStyle name="Финансовый 4 7" xfId="0"/>
    <cellStyle name="Финансовый 4 7 10" xfId="0"/>
    <cellStyle name="Финансовый 4 7 2" xfId="0"/>
    <cellStyle name="Финансовый 4 7 2 2" xfId="0"/>
    <cellStyle name="Финансовый 4 7 2 3" xfId="0"/>
    <cellStyle name="Финансовый 4 7 2 4" xfId="0"/>
    <cellStyle name="Финансовый 4 7 2 5" xfId="0"/>
    <cellStyle name="Финансовый 4 7 2 6" xfId="0"/>
    <cellStyle name="Финансовый 4 7 2 7" xfId="0"/>
    <cellStyle name="Финансовый 4 7 2 8" xfId="0"/>
    <cellStyle name="Финансовый 4 7 2 9" xfId="0"/>
    <cellStyle name="Финансовый 4 7 3" xfId="0"/>
    <cellStyle name="Финансовый 4 7 4" xfId="0"/>
    <cellStyle name="Финансовый 4 7 5" xfId="0"/>
    <cellStyle name="Финансовый 4 7 6" xfId="0"/>
    <cellStyle name="Финансовый 4 7 7" xfId="0"/>
    <cellStyle name="Финансовый 4 7 8" xfId="0"/>
    <cellStyle name="Финансовый 4 7 9" xfId="0"/>
    <cellStyle name="Финансовый 4 8" xfId="0"/>
    <cellStyle name="Финансовый 4 8 10" xfId="0"/>
    <cellStyle name="Финансовый 4 8 11" xfId="0"/>
    <cellStyle name="Финансовый 4 8 12" xfId="0"/>
    <cellStyle name="Финансовый 4 8 2" xfId="0"/>
    <cellStyle name="Финансовый 4 8 2 10" xfId="0"/>
    <cellStyle name="Финансовый 4 8 2 2" xfId="0"/>
    <cellStyle name="Финансовый 4 8 2 2 2" xfId="0"/>
    <cellStyle name="Финансовый 4 8 2 2 3" xfId="0"/>
    <cellStyle name="Финансовый 4 8 2 2 4" xfId="0"/>
    <cellStyle name="Финансовый 4 8 2 2 5" xfId="0"/>
    <cellStyle name="Финансовый 4 8 2 2 6" xfId="0"/>
    <cellStyle name="Финансовый 4 8 2 2 7" xfId="0"/>
    <cellStyle name="Финансовый 4 8 2 2 8" xfId="0"/>
    <cellStyle name="Финансовый 4 8 2 2 9" xfId="0"/>
    <cellStyle name="Финансовый 4 8 2 3" xfId="0"/>
    <cellStyle name="Финансовый 4 8 2 4" xfId="0"/>
    <cellStyle name="Финансовый 4 8 2 5" xfId="0"/>
    <cellStyle name="Финансовый 4 8 2 6" xfId="0"/>
    <cellStyle name="Финансовый 4 8 2 7" xfId="0"/>
    <cellStyle name="Финансовый 4 8 2 8" xfId="0"/>
    <cellStyle name="Финансовый 4 8 2 9" xfId="0"/>
    <cellStyle name="Финансовый 4 8 3" xfId="0"/>
    <cellStyle name="Финансовый 4 8 3 10" xfId="0"/>
    <cellStyle name="Финансовый 4 8 3 11" xfId="0"/>
    <cellStyle name="Финансовый 4 8 3 2" xfId="0"/>
    <cellStyle name="Финансовый 4 8 3 2 10" xfId="0"/>
    <cellStyle name="Финансовый 4 8 3 2 11" xfId="0"/>
    <cellStyle name="Финансовый 4 8 3 2 12" xfId="0"/>
    <cellStyle name="Финансовый 4 8 3 2 2" xfId="0"/>
    <cellStyle name="Финансовый 4 8 3 2 2 10" xfId="0"/>
    <cellStyle name="Финансовый 4 8 3 2 2 2" xfId="0"/>
    <cellStyle name="Финансовый 4 8 3 2 2 2 2" xfId="0"/>
    <cellStyle name="Финансовый 4 8 3 2 2 2 3" xfId="0"/>
    <cellStyle name="Финансовый 4 8 3 2 2 2 4" xfId="0"/>
    <cellStyle name="Финансовый 4 8 3 2 2 2 5" xfId="0"/>
    <cellStyle name="Финансовый 4 8 3 2 2 2 6" xfId="0"/>
    <cellStyle name="Финансовый 4 8 3 2 2 2 7" xfId="0"/>
    <cellStyle name="Финансовый 4 8 3 2 2 2 8" xfId="0"/>
    <cellStyle name="Финансовый 4 8 3 2 2 2 9" xfId="0"/>
    <cellStyle name="Финансовый 4 8 3 2 2 3" xfId="0"/>
    <cellStyle name="Финансовый 4 8 3 2 2 4" xfId="0"/>
    <cellStyle name="Финансовый 4 8 3 2 2 5" xfId="0"/>
    <cellStyle name="Финансовый 4 8 3 2 2 6" xfId="0"/>
    <cellStyle name="Финансовый 4 8 3 2 2 7" xfId="0"/>
    <cellStyle name="Финансовый 4 8 3 2 2 8" xfId="0"/>
    <cellStyle name="Финансовый 4 8 3 2 2 9" xfId="0"/>
    <cellStyle name="Финансовый 4 8 3 2 3" xfId="0"/>
    <cellStyle name="Финансовый 4 8 3 2 3 10" xfId="0"/>
    <cellStyle name="Финансовый 4 8 3 2 3 11" xfId="0"/>
    <cellStyle name="Финансовый 4 8 3 2 3 12" xfId="0"/>
    <cellStyle name="Финансовый 4 8 3 2 3 13" xfId="0"/>
    <cellStyle name="Финансовый 4 8 3 2 3 14" xfId="0"/>
    <cellStyle name="Финансовый 4 8 3 2 3 2" xfId="0"/>
    <cellStyle name="Финансовый 4 8 3 2 3 2 10" xfId="0"/>
    <cellStyle name="Финансовый 4 8 3 2 3 2 2" xfId="0"/>
    <cellStyle name="Финансовый 4 8 3 2 3 2 2 2" xfId="0"/>
    <cellStyle name="Финансовый 4 8 3 2 3 2 2 3" xfId="0"/>
    <cellStyle name="Финансовый 4 8 3 2 3 2 2 4" xfId="0"/>
    <cellStyle name="Финансовый 4 8 3 2 3 2 2 5" xfId="0"/>
    <cellStyle name="Финансовый 4 8 3 2 3 2 2 6" xfId="0"/>
    <cellStyle name="Финансовый 4 8 3 2 3 2 2 7" xfId="0"/>
    <cellStyle name="Финансовый 4 8 3 2 3 2 2 8" xfId="0"/>
    <cellStyle name="Финансовый 4 8 3 2 3 2 2 9" xfId="0"/>
    <cellStyle name="Финансовый 4 8 3 2 3 2 3" xfId="0"/>
    <cellStyle name="Финансовый 4 8 3 2 3 2 4" xfId="0"/>
    <cellStyle name="Финансовый 4 8 3 2 3 2 5" xfId="0"/>
    <cellStyle name="Финансовый 4 8 3 2 3 2 6" xfId="0"/>
    <cellStyle name="Финансовый 4 8 3 2 3 2 7" xfId="0"/>
    <cellStyle name="Финансовый 4 8 3 2 3 2 8" xfId="0"/>
    <cellStyle name="Финансовый 4 8 3 2 3 2 9" xfId="0"/>
    <cellStyle name="Финансовый 4 8 3 2 3 3" xfId="0"/>
    <cellStyle name="Финансовый 4 8 3 2 3 3 10" xfId="0"/>
    <cellStyle name="Финансовый 4 8 3 2 3 3 2" xfId="0"/>
    <cellStyle name="Финансовый 4 8 3 2 3 3 2 2" xfId="0"/>
    <cellStyle name="Финансовый 4 8 3 2 3 3 2 3" xfId="0"/>
    <cellStyle name="Финансовый 4 8 3 2 3 3 2 4" xfId="0"/>
    <cellStyle name="Финансовый 4 8 3 2 3 3 2 5" xfId="0"/>
    <cellStyle name="Финансовый 4 8 3 2 3 3 2 6" xfId="0"/>
    <cellStyle name="Финансовый 4 8 3 2 3 3 2 7" xfId="0"/>
    <cellStyle name="Финансовый 4 8 3 2 3 3 2 8" xfId="0"/>
    <cellStyle name="Финансовый 4 8 3 2 3 3 2 9" xfId="0"/>
    <cellStyle name="Финансовый 4 8 3 2 3 3 3" xfId="0"/>
    <cellStyle name="Финансовый 4 8 3 2 3 3 4" xfId="0"/>
    <cellStyle name="Финансовый 4 8 3 2 3 3 5" xfId="0"/>
    <cellStyle name="Финансовый 4 8 3 2 3 3 6" xfId="0"/>
    <cellStyle name="Финансовый 4 8 3 2 3 3 7" xfId="0"/>
    <cellStyle name="Финансовый 4 8 3 2 3 3 8" xfId="0"/>
    <cellStyle name="Финансовый 4 8 3 2 3 3 9" xfId="0"/>
    <cellStyle name="Финансовый 4 8 3 2 3 4" xfId="0"/>
    <cellStyle name="Финансовый 4 8 3 2 3 4 10" xfId="0"/>
    <cellStyle name="Финансовый 4 8 3 2 3 4 2" xfId="0"/>
    <cellStyle name="Финансовый 4 8 3 2 3 4 2 2" xfId="0"/>
    <cellStyle name="Финансовый 4 8 3 2 3 4 2 3" xfId="0"/>
    <cellStyle name="Финансовый 4 8 3 2 3 4 2 4" xfId="0"/>
    <cellStyle name="Финансовый 4 8 3 2 3 4 2 5" xfId="0"/>
    <cellStyle name="Финансовый 4 8 3 2 3 4 2 6" xfId="0"/>
    <cellStyle name="Финансовый 4 8 3 2 3 4 2 7" xfId="0"/>
    <cellStyle name="Финансовый 4 8 3 2 3 4 2 8" xfId="0"/>
    <cellStyle name="Финансовый 4 8 3 2 3 4 2 9" xfId="0"/>
    <cellStyle name="Финансовый 4 8 3 2 3 4 3" xfId="0"/>
    <cellStyle name="Финансовый 4 8 3 2 3 4 4" xfId="0"/>
    <cellStyle name="Финансовый 4 8 3 2 3 4 5" xfId="0"/>
    <cellStyle name="Финансовый 4 8 3 2 3 4 6" xfId="0"/>
    <cellStyle name="Финансовый 4 8 3 2 3 4 7" xfId="0"/>
    <cellStyle name="Финансовый 4 8 3 2 3 4 8" xfId="0"/>
    <cellStyle name="Финансовый 4 8 3 2 3 4 9" xfId="0"/>
    <cellStyle name="Финансовый 4 8 3 2 3 5" xfId="0"/>
    <cellStyle name="Финансовый 4 8 3 2 3 5 10" xfId="0"/>
    <cellStyle name="Финансовый 4 8 3 2 3 5 2" xfId="0"/>
    <cellStyle name="Финансовый 4 8 3 2 3 5 2 2" xfId="0"/>
    <cellStyle name="Финансовый 4 8 3 2 3 5 2 3" xfId="0"/>
    <cellStyle name="Финансовый 4 8 3 2 3 5 2 4" xfId="0"/>
    <cellStyle name="Финансовый 4 8 3 2 3 5 2 5" xfId="0"/>
    <cellStyle name="Финансовый 4 8 3 2 3 5 2 6" xfId="0"/>
    <cellStyle name="Финансовый 4 8 3 2 3 5 2 7" xfId="0"/>
    <cellStyle name="Финансовый 4 8 3 2 3 5 2 8" xfId="0"/>
    <cellStyle name="Финансовый 4 8 3 2 3 5 2 9" xfId="0"/>
    <cellStyle name="Финансовый 4 8 3 2 3 5 3" xfId="0"/>
    <cellStyle name="Финансовый 4 8 3 2 3 5 4" xfId="0"/>
    <cellStyle name="Финансовый 4 8 3 2 3 5 5" xfId="0"/>
    <cellStyle name="Финансовый 4 8 3 2 3 5 6" xfId="0"/>
    <cellStyle name="Финансовый 4 8 3 2 3 5 7" xfId="0"/>
    <cellStyle name="Финансовый 4 8 3 2 3 5 8" xfId="0"/>
    <cellStyle name="Финансовый 4 8 3 2 3 5 9" xfId="0"/>
    <cellStyle name="Финансовый 4 8 3 2 3 6" xfId="0"/>
    <cellStyle name="Финансовый 4 8 3 2 3 6 2" xfId="0"/>
    <cellStyle name="Финансовый 4 8 3 2 3 6 3" xfId="0"/>
    <cellStyle name="Финансовый 4 8 3 2 3 6 4" xfId="0"/>
    <cellStyle name="Финансовый 4 8 3 2 3 6 5" xfId="0"/>
    <cellStyle name="Финансовый 4 8 3 2 3 6 6" xfId="0"/>
    <cellStyle name="Финансовый 4 8 3 2 3 6 7" xfId="0"/>
    <cellStyle name="Финансовый 4 8 3 2 3 6 8" xfId="0"/>
    <cellStyle name="Финансовый 4 8 3 2 3 6 9" xfId="0"/>
    <cellStyle name="Финансовый 4 8 3 2 3 7" xfId="0"/>
    <cellStyle name="Финансовый 4 8 3 2 3 8" xfId="0"/>
    <cellStyle name="Финансовый 4 8 3 2 3 9" xfId="0"/>
    <cellStyle name="Финансовый 4 8 3 2 4" xfId="0"/>
    <cellStyle name="Финансовый 4 8 3 2 4 2" xfId="0"/>
    <cellStyle name="Финансовый 4 8 3 2 4 3" xfId="0"/>
    <cellStyle name="Финансовый 4 8 3 2 4 4" xfId="0"/>
    <cellStyle name="Финансовый 4 8 3 2 4 5" xfId="0"/>
    <cellStyle name="Финансовый 4 8 3 2 4 6" xfId="0"/>
    <cellStyle name="Финансовый 4 8 3 2 4 7" xfId="0"/>
    <cellStyle name="Финансовый 4 8 3 2 4 8" xfId="0"/>
    <cellStyle name="Финансовый 4 8 3 2 4 9" xfId="0"/>
    <cellStyle name="Финансовый 4 8 3 2 5" xfId="0"/>
    <cellStyle name="Финансовый 4 8 3 2 6" xfId="0"/>
    <cellStyle name="Финансовый 4 8 3 2 7" xfId="0"/>
    <cellStyle name="Финансовый 4 8 3 2 8" xfId="0"/>
    <cellStyle name="Финансовый 4 8 3 2 9" xfId="0"/>
    <cellStyle name="Финансовый 4 8 3 3" xfId="0"/>
    <cellStyle name="Финансовый 4 8 3 3 2" xfId="0"/>
    <cellStyle name="Финансовый 4 8 3 3 3" xfId="0"/>
    <cellStyle name="Финансовый 4 8 3 3 4" xfId="0"/>
    <cellStyle name="Финансовый 4 8 3 3 5" xfId="0"/>
    <cellStyle name="Финансовый 4 8 3 3 6" xfId="0"/>
    <cellStyle name="Финансовый 4 8 3 3 7" xfId="0"/>
    <cellStyle name="Финансовый 4 8 3 3 8" xfId="0"/>
    <cellStyle name="Финансовый 4 8 3 3 9" xfId="0"/>
    <cellStyle name="Финансовый 4 8 3 4" xfId="0"/>
    <cellStyle name="Финансовый 4 8 3 5" xfId="0"/>
    <cellStyle name="Финансовый 4 8 3 6" xfId="0"/>
    <cellStyle name="Финансовый 4 8 3 7" xfId="0"/>
    <cellStyle name="Финансовый 4 8 3 8" xfId="0"/>
    <cellStyle name="Финансовый 4 8 3 9" xfId="0"/>
    <cellStyle name="Финансовый 4 8 4" xfId="0"/>
    <cellStyle name="Финансовый 4 8 4 2" xfId="0"/>
    <cellStyle name="Финансовый 4 8 4 3" xfId="0"/>
    <cellStyle name="Финансовый 4 8 4 4" xfId="0"/>
    <cellStyle name="Финансовый 4 8 4 5" xfId="0"/>
    <cellStyle name="Финансовый 4 8 4 6" xfId="0"/>
    <cellStyle name="Финансовый 4 8 4 7" xfId="0"/>
    <cellStyle name="Финансовый 4 8 4 8" xfId="0"/>
    <cellStyle name="Финансовый 4 8 4 9" xfId="0"/>
    <cellStyle name="Финансовый 4 8 5" xfId="0"/>
    <cellStyle name="Финансовый 4 8 6" xfId="0"/>
    <cellStyle name="Финансовый 4 8 7" xfId="0"/>
    <cellStyle name="Финансовый 4 8 8" xfId="0"/>
    <cellStyle name="Финансовый 4 8 9" xfId="0"/>
    <cellStyle name="Финансовый 4 9" xfId="0"/>
    <cellStyle name="Финансовый 4 9 2" xfId="0"/>
    <cellStyle name="Финансовый 4 9 3" xfId="0"/>
    <cellStyle name="Финансовый 4 9 4" xfId="0"/>
    <cellStyle name="Финансовый 4 9 5" xfId="0"/>
    <cellStyle name="Финансовый 4 9 6" xfId="0"/>
    <cellStyle name="Финансовый 4 9 7" xfId="0"/>
    <cellStyle name="Финансовый 4 9 8" xfId="0"/>
    <cellStyle name="Финансовый 4 9 9" xfId="0"/>
    <cellStyle name="Финансовый 5" xfId="0"/>
    <cellStyle name="Финансовый 5 2" xfId="0"/>
    <cellStyle name="Финансовый 5 2 10" xfId="0"/>
    <cellStyle name="Финансовый 5 2 11" xfId="0"/>
    <cellStyle name="Финансовый 5 2 2" xfId="0"/>
    <cellStyle name="Финансовый 5 2 2 10" xfId="0"/>
    <cellStyle name="Финансовый 5 2 2 2" xfId="0"/>
    <cellStyle name="Финансовый 5 2 2 2 2" xfId="0"/>
    <cellStyle name="Финансовый 5 2 2 2 3" xfId="0"/>
    <cellStyle name="Финансовый 5 2 2 2 4" xfId="0"/>
    <cellStyle name="Финансовый 5 2 2 2 5" xfId="0"/>
    <cellStyle name="Финансовый 5 2 2 2 6" xfId="0"/>
    <cellStyle name="Финансовый 5 2 2 2 7" xfId="0"/>
    <cellStyle name="Финансовый 5 2 2 2 8" xfId="0"/>
    <cellStyle name="Финансовый 5 2 2 2 9" xfId="0"/>
    <cellStyle name="Финансовый 5 2 2 3" xfId="0"/>
    <cellStyle name="Финансовый 5 2 2 4" xfId="0"/>
    <cellStyle name="Финансовый 5 2 2 5" xfId="0"/>
    <cellStyle name="Финансовый 5 2 2 6" xfId="0"/>
    <cellStyle name="Финансовый 5 2 2 7" xfId="0"/>
    <cellStyle name="Финансовый 5 2 2 8" xfId="0"/>
    <cellStyle name="Финансовый 5 2 2 9" xfId="0"/>
    <cellStyle name="Финансовый 5 2 3" xfId="0"/>
    <cellStyle name="Финансовый 5 2 3 2" xfId="0"/>
    <cellStyle name="Финансовый 5 2 3 3" xfId="0"/>
    <cellStyle name="Финансовый 5 2 3 4" xfId="0"/>
    <cellStyle name="Финансовый 5 2 3 5" xfId="0"/>
    <cellStyle name="Финансовый 5 2 3 6" xfId="0"/>
    <cellStyle name="Финансовый 5 2 3 7" xfId="0"/>
    <cellStyle name="Финансовый 5 2 3 8" xfId="0"/>
    <cellStyle name="Финансовый 5 2 3 9" xfId="0"/>
    <cellStyle name="Финансовый 5 2 4" xfId="0"/>
    <cellStyle name="Финансовый 5 2 5" xfId="0"/>
    <cellStyle name="Финансовый 5 2 6" xfId="0"/>
    <cellStyle name="Финансовый 5 2 7" xfId="0"/>
    <cellStyle name="Финансовый 5 2 8" xfId="0"/>
    <cellStyle name="Финансовый 5 2 9" xfId="0"/>
    <cellStyle name="Финансовый 5 3" xfId="0"/>
    <cellStyle name="Финансовый 6" xfId="0"/>
    <cellStyle name="Финансовый 6 10" xfId="0"/>
    <cellStyle name="Финансовый 6 11" xfId="0"/>
    <cellStyle name="Финансовый 6 2" xfId="0"/>
    <cellStyle name="Финансовый 6 2 10" xfId="0"/>
    <cellStyle name="Финансовый 6 2 2" xfId="0"/>
    <cellStyle name="Финансовый 6 2 2 2" xfId="0"/>
    <cellStyle name="Финансовый 6 2 2 3" xfId="0"/>
    <cellStyle name="Финансовый 6 2 2 4" xfId="0"/>
    <cellStyle name="Финансовый 6 2 2 5" xfId="0"/>
    <cellStyle name="Финансовый 6 2 2 6" xfId="0"/>
    <cellStyle name="Финансовый 6 2 2 7" xfId="0"/>
    <cellStyle name="Финансовый 6 2 2 8" xfId="0"/>
    <cellStyle name="Финансовый 6 2 2 9" xfId="0"/>
    <cellStyle name="Финансовый 6 2 3" xfId="0"/>
    <cellStyle name="Финансовый 6 2 4" xfId="0"/>
    <cellStyle name="Финансовый 6 2 5" xfId="0"/>
    <cellStyle name="Финансовый 6 2 6" xfId="0"/>
    <cellStyle name="Финансовый 6 2 7" xfId="0"/>
    <cellStyle name="Финансовый 6 2 8" xfId="0"/>
    <cellStyle name="Финансовый 6 2 9" xfId="0"/>
    <cellStyle name="Финансовый 6 3" xfId="0"/>
    <cellStyle name="Финансовый 6 3 2" xfId="0"/>
    <cellStyle name="Финансовый 6 3 3" xfId="0"/>
    <cellStyle name="Финансовый 6 3 4" xfId="0"/>
    <cellStyle name="Финансовый 6 3 5" xfId="0"/>
    <cellStyle name="Финансовый 6 3 6" xfId="0"/>
    <cellStyle name="Финансовый 6 3 7" xfId="0"/>
    <cellStyle name="Финансовый 6 3 8" xfId="0"/>
    <cellStyle name="Финансовый 6 3 9" xfId="0"/>
    <cellStyle name="Финансовый 6 4" xfId="0"/>
    <cellStyle name="Финансовый 6 5" xfId="0"/>
    <cellStyle name="Финансовый 6 6" xfId="0"/>
    <cellStyle name="Финансовый 6 7" xfId="0"/>
    <cellStyle name="Финансовый 6 8" xfId="0"/>
    <cellStyle name="Финансовый 6 9" xfId="0"/>
    <cellStyle name="Финансовый 7" xfId="0"/>
    <cellStyle name="Финансовый 7 10" xfId="0"/>
    <cellStyle name="Финансовый 7 11" xfId="0"/>
    <cellStyle name="Финансовый 7 12" xfId="0"/>
    <cellStyle name="Финансовый 7 13" xfId="0"/>
    <cellStyle name="Финансовый 7 14" xfId="0"/>
    <cellStyle name="Финансовый 7 15" xfId="0"/>
    <cellStyle name="Финансовый 7 2" xfId="0"/>
    <cellStyle name="Финансовый 7 2 10" xfId="0"/>
    <cellStyle name="Финансовый 7 2 11" xfId="0"/>
    <cellStyle name="Финансовый 7 2 2" xfId="0"/>
    <cellStyle name="Финансовый 7 2 2 10" xfId="0"/>
    <cellStyle name="Финансовый 7 2 2 2" xfId="0"/>
    <cellStyle name="Финансовый 7 2 2 2 2" xfId="0"/>
    <cellStyle name="Финансовый 7 2 2 2 3" xfId="0"/>
    <cellStyle name="Финансовый 7 2 2 2 4" xfId="0"/>
    <cellStyle name="Финансовый 7 2 2 2 5" xfId="0"/>
    <cellStyle name="Финансовый 7 2 2 2 6" xfId="0"/>
    <cellStyle name="Финансовый 7 2 2 2 7" xfId="0"/>
    <cellStyle name="Финансовый 7 2 2 2 8" xfId="0"/>
    <cellStyle name="Финансовый 7 2 2 2 9" xfId="0"/>
    <cellStyle name="Финансовый 7 2 2 3" xfId="0"/>
    <cellStyle name="Финансовый 7 2 2 4" xfId="0"/>
    <cellStyle name="Финансовый 7 2 2 5" xfId="0"/>
    <cellStyle name="Финансовый 7 2 2 6" xfId="0"/>
    <cellStyle name="Финансовый 7 2 2 7" xfId="0"/>
    <cellStyle name="Финансовый 7 2 2 8" xfId="0"/>
    <cellStyle name="Финансовый 7 2 2 9" xfId="0"/>
    <cellStyle name="Финансовый 7 2 3" xfId="0"/>
    <cellStyle name="Финансовый 7 2 3 2" xfId="0"/>
    <cellStyle name="Финансовый 7 2 3 3" xfId="0"/>
    <cellStyle name="Финансовый 7 2 3 4" xfId="0"/>
    <cellStyle name="Финансовый 7 2 3 5" xfId="0"/>
    <cellStyle name="Финансовый 7 2 3 6" xfId="0"/>
    <cellStyle name="Финансовый 7 2 3 7" xfId="0"/>
    <cellStyle name="Финансовый 7 2 3 8" xfId="0"/>
    <cellStyle name="Финансовый 7 2 3 9" xfId="0"/>
    <cellStyle name="Финансовый 7 2 4" xfId="0"/>
    <cellStyle name="Финансовый 7 2 5" xfId="0"/>
    <cellStyle name="Финансовый 7 2 6" xfId="0"/>
    <cellStyle name="Финансовый 7 2 7" xfId="0"/>
    <cellStyle name="Финансовый 7 2 8" xfId="0"/>
    <cellStyle name="Финансовый 7 2 9" xfId="0"/>
    <cellStyle name="Финансовый 7 3" xfId="0"/>
    <cellStyle name="Финансовый 7 3 10" xfId="0"/>
    <cellStyle name="Финансовый 7 3 11" xfId="0"/>
    <cellStyle name="Финансовый 7 3 2" xfId="0"/>
    <cellStyle name="Финансовый 7 3 2 10" xfId="0"/>
    <cellStyle name="Финансовый 7 3 2 2" xfId="0"/>
    <cellStyle name="Финансовый 7 3 2 2 2" xfId="0"/>
    <cellStyle name="Финансовый 7 3 2 2 3" xfId="0"/>
    <cellStyle name="Финансовый 7 3 2 2 4" xfId="0"/>
    <cellStyle name="Финансовый 7 3 2 2 5" xfId="0"/>
    <cellStyle name="Финансовый 7 3 2 2 6" xfId="0"/>
    <cellStyle name="Финансовый 7 3 2 2 7" xfId="0"/>
    <cellStyle name="Финансовый 7 3 2 2 8" xfId="0"/>
    <cellStyle name="Финансовый 7 3 2 2 9" xfId="0"/>
    <cellStyle name="Финансовый 7 3 2 3" xfId="0"/>
    <cellStyle name="Финансовый 7 3 2 4" xfId="0"/>
    <cellStyle name="Финансовый 7 3 2 5" xfId="0"/>
    <cellStyle name="Финансовый 7 3 2 6" xfId="0"/>
    <cellStyle name="Финансовый 7 3 2 7" xfId="0"/>
    <cellStyle name="Финансовый 7 3 2 8" xfId="0"/>
    <cellStyle name="Финансовый 7 3 2 9" xfId="0"/>
    <cellStyle name="Финансовый 7 3 3" xfId="0"/>
    <cellStyle name="Финансовый 7 3 3 2" xfId="0"/>
    <cellStyle name="Финансовый 7 3 3 3" xfId="0"/>
    <cellStyle name="Финансовый 7 3 3 4" xfId="0"/>
    <cellStyle name="Финансовый 7 3 3 5" xfId="0"/>
    <cellStyle name="Финансовый 7 3 3 6" xfId="0"/>
    <cellStyle name="Финансовый 7 3 3 7" xfId="0"/>
    <cellStyle name="Финансовый 7 3 3 8" xfId="0"/>
    <cellStyle name="Финансовый 7 3 3 9" xfId="0"/>
    <cellStyle name="Финансовый 7 3 4" xfId="0"/>
    <cellStyle name="Финансовый 7 3 5" xfId="0"/>
    <cellStyle name="Финансовый 7 3 6" xfId="0"/>
    <cellStyle name="Финансовый 7 3 7" xfId="0"/>
    <cellStyle name="Финансовый 7 3 8" xfId="0"/>
    <cellStyle name="Финансовый 7 3 9" xfId="0"/>
    <cellStyle name="Финансовый 7 4" xfId="0"/>
    <cellStyle name="Финансовый 7 4 10" xfId="0"/>
    <cellStyle name="Финансовый 7 4 11" xfId="0"/>
    <cellStyle name="Финансовый 7 4 12" xfId="0"/>
    <cellStyle name="Финансовый 7 4 2" xfId="0"/>
    <cellStyle name="Финансовый 7 4 2 10" xfId="0"/>
    <cellStyle name="Финансовый 7 4 2 11" xfId="0"/>
    <cellStyle name="Финансовый 7 4 2 12" xfId="0"/>
    <cellStyle name="Финансовый 7 4 2 2" xfId="0"/>
    <cellStyle name="Финансовый 7 4 2 2 10" xfId="0"/>
    <cellStyle name="Финансовый 7 4 2 2 11" xfId="0"/>
    <cellStyle name="Финансовый 7 4 2 2 12" xfId="0"/>
    <cellStyle name="Финансовый 7 4 2 2 13" xfId="0"/>
    <cellStyle name="Финансовый 7 4 2 2 2" xfId="0"/>
    <cellStyle name="Финансовый 7 4 2 2 2 10" xfId="0"/>
    <cellStyle name="Финансовый 7 4 2 2 2 11" xfId="0"/>
    <cellStyle name="Финансовый 7 4 2 2 2 2" xfId="0"/>
    <cellStyle name="Финансовый 7 4 2 2 2 2 10" xfId="0"/>
    <cellStyle name="Финансовый 7 4 2 2 2 2 2" xfId="0"/>
    <cellStyle name="Финансовый 7 4 2 2 2 2 2 2" xfId="0"/>
    <cellStyle name="Финансовый 7 4 2 2 2 2 2 3" xfId="0"/>
    <cellStyle name="Финансовый 7 4 2 2 2 2 2 4" xfId="0"/>
    <cellStyle name="Финансовый 7 4 2 2 2 2 2 5" xfId="0"/>
    <cellStyle name="Финансовый 7 4 2 2 2 2 2 6" xfId="0"/>
    <cellStyle name="Финансовый 7 4 2 2 2 2 2 7" xfId="0"/>
    <cellStyle name="Финансовый 7 4 2 2 2 2 2 8" xfId="0"/>
    <cellStyle name="Финансовый 7 4 2 2 2 2 2 9" xfId="0"/>
    <cellStyle name="Финансовый 7 4 2 2 2 2 3" xfId="0"/>
    <cellStyle name="Финансовый 7 4 2 2 2 2 4" xfId="0"/>
    <cellStyle name="Финансовый 7 4 2 2 2 2 5" xfId="0"/>
    <cellStyle name="Финансовый 7 4 2 2 2 2 6" xfId="0"/>
    <cellStyle name="Финансовый 7 4 2 2 2 2 7" xfId="0"/>
    <cellStyle name="Финансовый 7 4 2 2 2 2 8" xfId="0"/>
    <cellStyle name="Финансовый 7 4 2 2 2 2 9" xfId="0"/>
    <cellStyle name="Финансовый 7 4 2 2 2 3" xfId="0"/>
    <cellStyle name="Финансовый 7 4 2 2 2 3 2" xfId="0"/>
    <cellStyle name="Финансовый 7 4 2 2 2 3 3" xfId="0"/>
    <cellStyle name="Финансовый 7 4 2 2 2 3 4" xfId="0"/>
    <cellStyle name="Финансовый 7 4 2 2 2 3 5" xfId="0"/>
    <cellStyle name="Финансовый 7 4 2 2 2 3 6" xfId="0"/>
    <cellStyle name="Финансовый 7 4 2 2 2 3 7" xfId="0"/>
    <cellStyle name="Финансовый 7 4 2 2 2 3 8" xfId="0"/>
    <cellStyle name="Финансовый 7 4 2 2 2 3 9" xfId="0"/>
    <cellStyle name="Финансовый 7 4 2 2 2 4" xfId="0"/>
    <cellStyle name="Финансовый 7 4 2 2 2 5" xfId="0"/>
    <cellStyle name="Финансовый 7 4 2 2 2 6" xfId="0"/>
    <cellStyle name="Финансовый 7 4 2 2 2 7" xfId="0"/>
    <cellStyle name="Финансовый 7 4 2 2 2 8" xfId="0"/>
    <cellStyle name="Финансовый 7 4 2 2 2 9" xfId="0"/>
    <cellStyle name="Финансовый 7 4 2 2 3" xfId="0"/>
    <cellStyle name="Финансовый 7 4 2 2 3 10" xfId="0"/>
    <cellStyle name="Финансовый 7 4 2 2 3 11" xfId="0"/>
    <cellStyle name="Финансовый 7 4 2 2 3 12" xfId="0"/>
    <cellStyle name="Финансовый 7 4 2 2 3 2" xfId="0"/>
    <cellStyle name="Финансовый 7 4 2 2 3 2 10" xfId="0"/>
    <cellStyle name="Финансовый 7 4 2 2 3 2 11" xfId="0"/>
    <cellStyle name="Финансовый 7 4 2 2 3 2 12" xfId="0"/>
    <cellStyle name="Финансовый 7 4 2 2 3 2 13" xfId="0"/>
    <cellStyle name="Финансовый 7 4 2 2 3 2 2" xfId="0"/>
    <cellStyle name="Финансовый 7 4 2 2 3 2 2 10" xfId="0"/>
    <cellStyle name="Финансовый 7 4 2 2 3 2 2 2" xfId="0"/>
    <cellStyle name="Финансовый 7 4 2 2 3 2 2 2 2" xfId="0"/>
    <cellStyle name="Финансовый 7 4 2 2 3 2 2 2 3" xfId="0"/>
    <cellStyle name="Финансовый 7 4 2 2 3 2 2 2 4" xfId="0"/>
    <cellStyle name="Финансовый 7 4 2 2 3 2 2 2 5" xfId="0"/>
    <cellStyle name="Финансовый 7 4 2 2 3 2 2 2 6" xfId="0"/>
    <cellStyle name="Финансовый 7 4 2 2 3 2 2 2 7" xfId="0"/>
    <cellStyle name="Финансовый 7 4 2 2 3 2 2 2 8" xfId="0"/>
    <cellStyle name="Финансовый 7 4 2 2 3 2 2 2 9" xfId="0"/>
    <cellStyle name="Финансовый 7 4 2 2 3 2 2 3" xfId="0"/>
    <cellStyle name="Финансовый 7 4 2 2 3 2 2 4" xfId="0"/>
    <cellStyle name="Финансовый 7 4 2 2 3 2 2 5" xfId="0"/>
    <cellStyle name="Финансовый 7 4 2 2 3 2 2 6" xfId="0"/>
    <cellStyle name="Финансовый 7 4 2 2 3 2 2 7" xfId="0"/>
    <cellStyle name="Финансовый 7 4 2 2 3 2 2 8" xfId="0"/>
    <cellStyle name="Финансовый 7 4 2 2 3 2 2 9" xfId="0"/>
    <cellStyle name="Финансовый 7 4 2 2 3 2 3" xfId="0"/>
    <cellStyle name="Финансовый 7 4 2 2 3 2 3 10" xfId="0"/>
    <cellStyle name="Финансовый 7 4 2 2 3 2 3 2" xfId="0"/>
    <cellStyle name="Финансовый 7 4 2 2 3 2 3 2 2" xfId="0"/>
    <cellStyle name="Финансовый 7 4 2 2 3 2 3 2 3" xfId="0"/>
    <cellStyle name="Финансовый 7 4 2 2 3 2 3 2 4" xfId="0"/>
    <cellStyle name="Финансовый 7 4 2 2 3 2 3 2 5" xfId="0"/>
    <cellStyle name="Финансовый 7 4 2 2 3 2 3 2 6" xfId="0"/>
    <cellStyle name="Финансовый 7 4 2 2 3 2 3 2 7" xfId="0"/>
    <cellStyle name="Финансовый 7 4 2 2 3 2 3 2 8" xfId="0"/>
    <cellStyle name="Финансовый 7 4 2 2 3 2 3 2 9" xfId="0"/>
    <cellStyle name="Финансовый 7 4 2 2 3 2 3 3" xfId="0"/>
    <cellStyle name="Финансовый 7 4 2 2 3 2 3 4" xfId="0"/>
    <cellStyle name="Финансовый 7 4 2 2 3 2 3 5" xfId="0"/>
    <cellStyle name="Финансовый 7 4 2 2 3 2 3 6" xfId="0"/>
    <cellStyle name="Финансовый 7 4 2 2 3 2 3 7" xfId="0"/>
    <cellStyle name="Финансовый 7 4 2 2 3 2 3 8" xfId="0"/>
    <cellStyle name="Финансовый 7 4 2 2 3 2 3 9" xfId="0"/>
    <cellStyle name="Финансовый 7 4 2 2 3 2 4" xfId="0"/>
    <cellStyle name="Финансовый 7 4 2 2 3 2 4 10" xfId="0"/>
    <cellStyle name="Финансовый 7 4 2 2 3 2 4 2" xfId="0"/>
    <cellStyle name="Финансовый 7 4 2 2 3 2 4 2 2" xfId="0"/>
    <cellStyle name="Финансовый 7 4 2 2 3 2 4 2 3" xfId="0"/>
    <cellStyle name="Финансовый 7 4 2 2 3 2 4 2 4" xfId="0"/>
    <cellStyle name="Финансовый 7 4 2 2 3 2 4 2 5" xfId="0"/>
    <cellStyle name="Финансовый 7 4 2 2 3 2 4 2 6" xfId="0"/>
    <cellStyle name="Финансовый 7 4 2 2 3 2 4 2 7" xfId="0"/>
    <cellStyle name="Финансовый 7 4 2 2 3 2 4 2 8" xfId="0"/>
    <cellStyle name="Финансовый 7 4 2 2 3 2 4 2 9" xfId="0"/>
    <cellStyle name="Финансовый 7 4 2 2 3 2 4 3" xfId="0"/>
    <cellStyle name="Финансовый 7 4 2 2 3 2 4 4" xfId="0"/>
    <cellStyle name="Финансовый 7 4 2 2 3 2 4 5" xfId="0"/>
    <cellStyle name="Финансовый 7 4 2 2 3 2 4 6" xfId="0"/>
    <cellStyle name="Финансовый 7 4 2 2 3 2 4 7" xfId="0"/>
    <cellStyle name="Финансовый 7 4 2 2 3 2 4 8" xfId="0"/>
    <cellStyle name="Финансовый 7 4 2 2 3 2 4 9" xfId="0"/>
    <cellStyle name="Финансовый 7 4 2 2 3 2 5" xfId="0"/>
    <cellStyle name="Финансовый 7 4 2 2 3 2 5 2" xfId="0"/>
    <cellStyle name="Финансовый 7 4 2 2 3 2 5 3" xfId="0"/>
    <cellStyle name="Финансовый 7 4 2 2 3 2 5 4" xfId="0"/>
    <cellStyle name="Финансовый 7 4 2 2 3 2 5 5" xfId="0"/>
    <cellStyle name="Финансовый 7 4 2 2 3 2 5 6" xfId="0"/>
    <cellStyle name="Финансовый 7 4 2 2 3 2 5 7" xfId="0"/>
    <cellStyle name="Финансовый 7 4 2 2 3 2 5 8" xfId="0"/>
    <cellStyle name="Финансовый 7 4 2 2 3 2 5 9" xfId="0"/>
    <cellStyle name="Финансовый 7 4 2 2 3 2 6" xfId="0"/>
    <cellStyle name="Финансовый 7 4 2 2 3 2 7" xfId="0"/>
    <cellStyle name="Финансовый 7 4 2 2 3 2 8" xfId="0"/>
    <cellStyle name="Финансовый 7 4 2 2 3 2 9" xfId="0"/>
    <cellStyle name="Финансовый 7 4 2 2 3 3" xfId="0"/>
    <cellStyle name="Финансовый 7 4 2 2 3 3 10" xfId="0"/>
    <cellStyle name="Финансовый 7 4 2 2 3 3 2" xfId="0"/>
    <cellStyle name="Финансовый 7 4 2 2 3 3 2 2" xfId="0"/>
    <cellStyle name="Финансовый 7 4 2 2 3 3 2 3" xfId="0"/>
    <cellStyle name="Финансовый 7 4 2 2 3 3 2 4" xfId="0"/>
    <cellStyle name="Финансовый 7 4 2 2 3 3 2 5" xfId="0"/>
    <cellStyle name="Финансовый 7 4 2 2 3 3 2 6" xfId="0"/>
    <cellStyle name="Финансовый 7 4 2 2 3 3 2 7" xfId="0"/>
    <cellStyle name="Финансовый 7 4 2 2 3 3 2 8" xfId="0"/>
    <cellStyle name="Финансовый 7 4 2 2 3 3 2 9" xfId="0"/>
    <cellStyle name="Финансовый 7 4 2 2 3 3 3" xfId="0"/>
    <cellStyle name="Финансовый 7 4 2 2 3 3 4" xfId="0"/>
    <cellStyle name="Финансовый 7 4 2 2 3 3 5" xfId="0"/>
    <cellStyle name="Финансовый 7 4 2 2 3 3 6" xfId="0"/>
    <cellStyle name="Финансовый 7 4 2 2 3 3 7" xfId="0"/>
    <cellStyle name="Финансовый 7 4 2 2 3 3 8" xfId="0"/>
    <cellStyle name="Финансовый 7 4 2 2 3 3 9" xfId="0"/>
    <cellStyle name="Финансовый 7 4 2 2 3 4" xfId="0"/>
    <cellStyle name="Финансовый 7 4 2 2 3 4 2" xfId="0"/>
    <cellStyle name="Финансовый 7 4 2 2 3 4 3" xfId="0"/>
    <cellStyle name="Финансовый 7 4 2 2 3 4 4" xfId="0"/>
    <cellStyle name="Финансовый 7 4 2 2 3 4 5" xfId="0"/>
    <cellStyle name="Финансовый 7 4 2 2 3 4 6" xfId="0"/>
    <cellStyle name="Финансовый 7 4 2 2 3 4 7" xfId="0"/>
    <cellStyle name="Финансовый 7 4 2 2 3 4 8" xfId="0"/>
    <cellStyle name="Финансовый 7 4 2 2 3 4 9" xfId="0"/>
    <cellStyle name="Финансовый 7 4 2 2 3 5" xfId="0"/>
    <cellStyle name="Финансовый 7 4 2 2 3 6" xfId="0"/>
    <cellStyle name="Финансовый 7 4 2 2 3 7" xfId="0"/>
    <cellStyle name="Финансовый 7 4 2 2 3 8" xfId="0"/>
    <cellStyle name="Финансовый 7 4 2 2 3 9" xfId="0"/>
    <cellStyle name="Финансовый 7 4 2 2 4" xfId="0"/>
    <cellStyle name="Финансовый 7 4 2 2 4 10" xfId="0"/>
    <cellStyle name="Финансовый 7 4 2 2 4 2" xfId="0"/>
    <cellStyle name="Финансовый 7 4 2 2 4 2 2" xfId="0"/>
    <cellStyle name="Финансовый 7 4 2 2 4 2 3" xfId="0"/>
    <cellStyle name="Финансовый 7 4 2 2 4 2 4" xfId="0"/>
    <cellStyle name="Финансовый 7 4 2 2 4 2 5" xfId="0"/>
    <cellStyle name="Финансовый 7 4 2 2 4 2 6" xfId="0"/>
    <cellStyle name="Финансовый 7 4 2 2 4 2 7" xfId="0"/>
    <cellStyle name="Финансовый 7 4 2 2 4 2 8" xfId="0"/>
    <cellStyle name="Финансовый 7 4 2 2 4 2 9" xfId="0"/>
    <cellStyle name="Финансовый 7 4 2 2 4 3" xfId="0"/>
    <cellStyle name="Финансовый 7 4 2 2 4 4" xfId="0"/>
    <cellStyle name="Финансовый 7 4 2 2 4 5" xfId="0"/>
    <cellStyle name="Финансовый 7 4 2 2 4 6" xfId="0"/>
    <cellStyle name="Финансовый 7 4 2 2 4 7" xfId="0"/>
    <cellStyle name="Финансовый 7 4 2 2 4 8" xfId="0"/>
    <cellStyle name="Финансовый 7 4 2 2 4 9" xfId="0"/>
    <cellStyle name="Финансовый 7 4 2 2 5" xfId="0"/>
    <cellStyle name="Финансовый 7 4 2 2 5 2" xfId="0"/>
    <cellStyle name="Финансовый 7 4 2 2 5 3" xfId="0"/>
    <cellStyle name="Финансовый 7 4 2 2 5 4" xfId="0"/>
    <cellStyle name="Финансовый 7 4 2 2 5 5" xfId="0"/>
    <cellStyle name="Финансовый 7 4 2 2 5 6" xfId="0"/>
    <cellStyle name="Финансовый 7 4 2 2 5 7" xfId="0"/>
    <cellStyle name="Финансовый 7 4 2 2 5 8" xfId="0"/>
    <cellStyle name="Финансовый 7 4 2 2 5 9" xfId="0"/>
    <cellStyle name="Финансовый 7 4 2 2 6" xfId="0"/>
    <cellStyle name="Финансовый 7 4 2 2 7" xfId="0"/>
    <cellStyle name="Финансовый 7 4 2 2 8" xfId="0"/>
    <cellStyle name="Финансовый 7 4 2 2 9" xfId="0"/>
    <cellStyle name="Финансовый 7 4 2 3" xfId="0"/>
    <cellStyle name="Финансовый 7 4 2 3 10" xfId="0"/>
    <cellStyle name="Финансовый 7 4 2 3 2" xfId="0"/>
    <cellStyle name="Финансовый 7 4 2 3 2 2" xfId="0"/>
    <cellStyle name="Финансовый 7 4 2 3 2 3" xfId="0"/>
    <cellStyle name="Финансовый 7 4 2 3 2 4" xfId="0"/>
    <cellStyle name="Финансовый 7 4 2 3 2 5" xfId="0"/>
    <cellStyle name="Финансовый 7 4 2 3 2 6" xfId="0"/>
    <cellStyle name="Финансовый 7 4 2 3 2 7" xfId="0"/>
    <cellStyle name="Финансовый 7 4 2 3 2 8" xfId="0"/>
    <cellStyle name="Финансовый 7 4 2 3 2 9" xfId="0"/>
    <cellStyle name="Финансовый 7 4 2 3 3" xfId="0"/>
    <cellStyle name="Финансовый 7 4 2 3 4" xfId="0"/>
    <cellStyle name="Финансовый 7 4 2 3 5" xfId="0"/>
    <cellStyle name="Финансовый 7 4 2 3 6" xfId="0"/>
    <cellStyle name="Финансовый 7 4 2 3 7" xfId="0"/>
    <cellStyle name="Финансовый 7 4 2 3 8" xfId="0"/>
    <cellStyle name="Финансовый 7 4 2 3 9" xfId="0"/>
    <cellStyle name="Финансовый 7 4 2 4" xfId="0"/>
    <cellStyle name="Финансовый 7 4 2 4 2" xfId="0"/>
    <cellStyle name="Финансовый 7 4 2 4 3" xfId="0"/>
    <cellStyle name="Финансовый 7 4 2 4 4" xfId="0"/>
    <cellStyle name="Финансовый 7 4 2 4 5" xfId="0"/>
    <cellStyle name="Финансовый 7 4 2 4 6" xfId="0"/>
    <cellStyle name="Финансовый 7 4 2 4 7" xfId="0"/>
    <cellStyle name="Финансовый 7 4 2 4 8" xfId="0"/>
    <cellStyle name="Финансовый 7 4 2 4 9" xfId="0"/>
    <cellStyle name="Финансовый 7 4 2 5" xfId="0"/>
    <cellStyle name="Финансовый 7 4 2 6" xfId="0"/>
    <cellStyle name="Финансовый 7 4 2 7" xfId="0"/>
    <cellStyle name="Финансовый 7 4 2 8" xfId="0"/>
    <cellStyle name="Финансовый 7 4 2 9" xfId="0"/>
    <cellStyle name="Финансовый 7 4 3" xfId="0"/>
    <cellStyle name="Финансовый 7 4 3 10" xfId="0"/>
    <cellStyle name="Финансовый 7 4 3 2" xfId="0"/>
    <cellStyle name="Финансовый 7 4 3 2 2" xfId="0"/>
    <cellStyle name="Финансовый 7 4 3 2 3" xfId="0"/>
    <cellStyle name="Финансовый 7 4 3 2 4" xfId="0"/>
    <cellStyle name="Финансовый 7 4 3 2 5" xfId="0"/>
    <cellStyle name="Финансовый 7 4 3 2 6" xfId="0"/>
    <cellStyle name="Финансовый 7 4 3 2 7" xfId="0"/>
    <cellStyle name="Финансовый 7 4 3 2 8" xfId="0"/>
    <cellStyle name="Финансовый 7 4 3 2 9" xfId="0"/>
    <cellStyle name="Финансовый 7 4 3 3" xfId="0"/>
    <cellStyle name="Финансовый 7 4 3 4" xfId="0"/>
    <cellStyle name="Финансовый 7 4 3 5" xfId="0"/>
    <cellStyle name="Финансовый 7 4 3 6" xfId="0"/>
    <cellStyle name="Финансовый 7 4 3 7" xfId="0"/>
    <cellStyle name="Финансовый 7 4 3 8" xfId="0"/>
    <cellStyle name="Финансовый 7 4 3 9" xfId="0"/>
    <cellStyle name="Финансовый 7 4 4" xfId="0"/>
    <cellStyle name="Финансовый 7 4 4 2" xfId="0"/>
    <cellStyle name="Финансовый 7 4 4 3" xfId="0"/>
    <cellStyle name="Финансовый 7 4 4 4" xfId="0"/>
    <cellStyle name="Финансовый 7 4 4 5" xfId="0"/>
    <cellStyle name="Финансовый 7 4 4 6" xfId="0"/>
    <cellStyle name="Финансовый 7 4 4 7" xfId="0"/>
    <cellStyle name="Финансовый 7 4 4 8" xfId="0"/>
    <cellStyle name="Финансовый 7 4 4 9" xfId="0"/>
    <cellStyle name="Финансовый 7 4 5" xfId="0"/>
    <cellStyle name="Финансовый 7 4 6" xfId="0"/>
    <cellStyle name="Финансовый 7 4 7" xfId="0"/>
    <cellStyle name="Финансовый 7 4 8" xfId="0"/>
    <cellStyle name="Финансовый 7 4 9" xfId="0"/>
    <cellStyle name="Финансовый 7 5" xfId="0"/>
    <cellStyle name="Финансовый 7 5 10" xfId="0"/>
    <cellStyle name="Финансовый 7 5 11" xfId="0"/>
    <cellStyle name="Финансовый 7 5 2" xfId="0"/>
    <cellStyle name="Финансовый 7 5 2 10" xfId="0"/>
    <cellStyle name="Финансовый 7 5 2 2" xfId="0"/>
    <cellStyle name="Финансовый 7 5 2 2 2" xfId="0"/>
    <cellStyle name="Финансовый 7 5 2 2 3" xfId="0"/>
    <cellStyle name="Финансовый 7 5 2 2 4" xfId="0"/>
    <cellStyle name="Финансовый 7 5 2 2 5" xfId="0"/>
    <cellStyle name="Финансовый 7 5 2 2 6" xfId="0"/>
    <cellStyle name="Финансовый 7 5 2 2 7" xfId="0"/>
    <cellStyle name="Финансовый 7 5 2 2 8" xfId="0"/>
    <cellStyle name="Финансовый 7 5 2 2 9" xfId="0"/>
    <cellStyle name="Финансовый 7 5 2 3" xfId="0"/>
    <cellStyle name="Финансовый 7 5 2 4" xfId="0"/>
    <cellStyle name="Финансовый 7 5 2 5" xfId="0"/>
    <cellStyle name="Финансовый 7 5 2 6" xfId="0"/>
    <cellStyle name="Финансовый 7 5 2 7" xfId="0"/>
    <cellStyle name="Финансовый 7 5 2 8" xfId="0"/>
    <cellStyle name="Финансовый 7 5 2 9" xfId="0"/>
    <cellStyle name="Финансовый 7 5 3" xfId="0"/>
    <cellStyle name="Финансовый 7 5 3 2" xfId="0"/>
    <cellStyle name="Финансовый 7 5 3 3" xfId="0"/>
    <cellStyle name="Финансовый 7 5 3 4" xfId="0"/>
    <cellStyle name="Финансовый 7 5 3 5" xfId="0"/>
    <cellStyle name="Финансовый 7 5 3 6" xfId="0"/>
    <cellStyle name="Финансовый 7 5 3 7" xfId="0"/>
    <cellStyle name="Финансовый 7 5 3 8" xfId="0"/>
    <cellStyle name="Финансовый 7 5 3 9" xfId="0"/>
    <cellStyle name="Финансовый 7 5 4" xfId="0"/>
    <cellStyle name="Финансовый 7 5 5" xfId="0"/>
    <cellStyle name="Финансовый 7 5 6" xfId="0"/>
    <cellStyle name="Финансовый 7 5 7" xfId="0"/>
    <cellStyle name="Финансовый 7 5 8" xfId="0"/>
    <cellStyle name="Финансовый 7 5 9" xfId="0"/>
    <cellStyle name="Финансовый 7 6" xfId="0"/>
    <cellStyle name="Финансовый 7 6 10" xfId="0"/>
    <cellStyle name="Финансовый 7 6 2" xfId="0"/>
    <cellStyle name="Финансовый 7 6 2 2" xfId="0"/>
    <cellStyle name="Финансовый 7 6 2 3" xfId="0"/>
    <cellStyle name="Финансовый 7 6 2 4" xfId="0"/>
    <cellStyle name="Финансовый 7 6 2 5" xfId="0"/>
    <cellStyle name="Финансовый 7 6 2 6" xfId="0"/>
    <cellStyle name="Финансовый 7 6 2 7" xfId="0"/>
    <cellStyle name="Финансовый 7 6 2 8" xfId="0"/>
    <cellStyle name="Финансовый 7 6 2 9" xfId="0"/>
    <cellStyle name="Финансовый 7 6 3" xfId="0"/>
    <cellStyle name="Финансовый 7 6 4" xfId="0"/>
    <cellStyle name="Финансовый 7 6 5" xfId="0"/>
    <cellStyle name="Финансовый 7 6 6" xfId="0"/>
    <cellStyle name="Финансовый 7 6 7" xfId="0"/>
    <cellStyle name="Финансовый 7 6 8" xfId="0"/>
    <cellStyle name="Финансовый 7 6 9" xfId="0"/>
    <cellStyle name="Финансовый 7 7" xfId="0"/>
    <cellStyle name="Финансовый 7 7 2" xfId="0"/>
    <cellStyle name="Финансовый 7 7 3" xfId="0"/>
    <cellStyle name="Финансовый 7 7 4" xfId="0"/>
    <cellStyle name="Финансовый 7 7 5" xfId="0"/>
    <cellStyle name="Финансовый 7 7 6" xfId="0"/>
    <cellStyle name="Финансовый 7 7 7" xfId="0"/>
    <cellStyle name="Финансовый 7 7 8" xfId="0"/>
    <cellStyle name="Финансовый 7 7 9" xfId="0"/>
    <cellStyle name="Финансовый 7 8" xfId="0"/>
    <cellStyle name="Финансовый 7 9" xfId="0"/>
    <cellStyle name="Финансовый 8 10" xfId="0"/>
    <cellStyle name="Финансовый 8 11" xfId="0"/>
    <cellStyle name="Финансовый 8 2" xfId="0"/>
    <cellStyle name="Финансовый 8 2 10" xfId="0"/>
    <cellStyle name="Финансовый 8 2 2" xfId="0"/>
    <cellStyle name="Финансовый 8 2 2 2" xfId="0"/>
    <cellStyle name="Финансовый 8 2 2 3" xfId="0"/>
    <cellStyle name="Финансовый 8 2 2 4" xfId="0"/>
    <cellStyle name="Финансовый 8 2 2 5" xfId="0"/>
    <cellStyle name="Финансовый 8 2 2 6" xfId="0"/>
    <cellStyle name="Финансовый 8 2 2 7" xfId="0"/>
    <cellStyle name="Финансовый 8 2 2 8" xfId="0"/>
    <cellStyle name="Финансовый 8 2 2 9" xfId="0"/>
    <cellStyle name="Финансовый 8 2 3" xfId="0"/>
    <cellStyle name="Финансовый 8 2 4" xfId="0"/>
    <cellStyle name="Финансовый 8 2 5" xfId="0"/>
    <cellStyle name="Финансовый 8 2 6" xfId="0"/>
    <cellStyle name="Финансовый 8 2 7" xfId="0"/>
    <cellStyle name="Финансовый 8 2 8" xfId="0"/>
    <cellStyle name="Финансовый 8 2 9" xfId="0"/>
    <cellStyle name="Финансовый 8 3" xfId="0"/>
    <cellStyle name="Финансовый 8 3 2" xfId="0"/>
    <cellStyle name="Финансовый 8 3 3" xfId="0"/>
    <cellStyle name="Финансовый 8 3 4" xfId="0"/>
    <cellStyle name="Финансовый 8 3 5" xfId="0"/>
    <cellStyle name="Финансовый 8 3 6" xfId="0"/>
    <cellStyle name="Финансовый 8 3 7" xfId="0"/>
    <cellStyle name="Финансовый 8 3 8" xfId="0"/>
    <cellStyle name="Финансовый 8 3 9" xfId="0"/>
    <cellStyle name="Финансовый 8 4" xfId="0"/>
    <cellStyle name="Финансовый 8 5" xfId="0"/>
    <cellStyle name="Финансовый 8 6" xfId="0"/>
    <cellStyle name="Финансовый 8 7" xfId="0"/>
    <cellStyle name="Финансовый 8 8" xfId="0"/>
    <cellStyle name="Финансовый 8 9" xfId="0"/>
    <cellStyle name="Финансовый 9" xfId="0"/>
    <cellStyle name="Финансовый 9 10" xfId="0"/>
    <cellStyle name="Финансовый 9 2" xfId="0"/>
    <cellStyle name="Финансовый 9 2 2" xfId="0"/>
    <cellStyle name="Финансовый 9 2 3" xfId="0"/>
    <cellStyle name="Финансовый 9 2 4" xfId="0"/>
    <cellStyle name="Финансовый 9 2 5" xfId="0"/>
    <cellStyle name="Финансовый 9 2 6" xfId="0"/>
    <cellStyle name="Финансовый 9 2 7" xfId="0"/>
    <cellStyle name="Финансовый 9 2 8" xfId="0"/>
    <cellStyle name="Финансовый 9 2 9" xfId="0"/>
    <cellStyle name="Финансовый 9 3" xfId="0"/>
    <cellStyle name="Финансовый 9 4" xfId="0"/>
    <cellStyle name="Финансовый 9 5" xfId="0"/>
    <cellStyle name="Финансовый 9 6" xfId="0"/>
    <cellStyle name="Финансовый 9 7" xfId="0"/>
    <cellStyle name="Финансовый 9 8" xfId="0"/>
    <cellStyle name="Финансовый 9 9" xfId="0"/>
    <cellStyle name="Финансовый [0] 2" xfId="0"/>
    <cellStyle name="Финансовый [0] 2 2" xfId="0"/>
    <cellStyle name="*unknown*" xfId="20" builtinId="8"/>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sharedStrings" Target="sharedStrings.xml"/>
</Relationships>
</file>

<file path=xl/worksheets/_rels/sheet8.xml.rels><?xml version="1.0" encoding="UTF-8"?>
<Relationships xmlns="http://schemas.openxmlformats.org/package/2006/relationships"><Relationship Id="rId1" Type="http://schemas.openxmlformats.org/officeDocument/2006/relationships/hyperlink" Target="mailto:svetdumler@yandex.ru"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H60"/>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B9" activeCellId="0" sqref="B9"/>
    </sheetView>
  </sheetViews>
  <sheetFormatPr defaultColWidth="8.6875" defaultRowHeight="15" zeroHeight="false" outlineLevelRow="0" outlineLevelCol="0"/>
  <cols>
    <col collapsed="false" customWidth="true" hidden="false" outlineLevel="0" max="1" min="1" style="0" width="36.99"/>
    <col collapsed="false" customWidth="true" hidden="false" outlineLevel="0" max="2" min="2" style="0" width="13.14"/>
    <col collapsed="false" customWidth="true" hidden="false" outlineLevel="0" max="3" min="3" style="0" width="13.86"/>
    <col collapsed="false" customWidth="true" hidden="false" outlineLevel="0" max="4" min="4" style="0" width="13.29"/>
    <col collapsed="false" customWidth="true" hidden="false" outlineLevel="0" max="6" min="5" style="0" width="15.42"/>
    <col collapsed="false" customWidth="true" hidden="false" outlineLevel="0" max="7" min="7" style="0" width="20.14"/>
  </cols>
  <sheetData>
    <row r="1" s="2" customFormat="true" ht="18.75" hidden="true" customHeight="false" outlineLevel="0" collapsed="false">
      <c r="A1" s="1"/>
      <c r="B1" s="1"/>
      <c r="C1" s="1"/>
      <c r="D1" s="1"/>
      <c r="E1" s="1"/>
      <c r="F1" s="1"/>
      <c r="G1" s="1"/>
    </row>
    <row r="2" s="2" customFormat="true" ht="18.75" hidden="false" customHeight="true" outlineLevel="0" collapsed="false">
      <c r="A2" s="3"/>
      <c r="B2" s="3"/>
      <c r="C2" s="3"/>
      <c r="D2" s="4"/>
      <c r="E2" s="5" t="s">
        <v>0</v>
      </c>
      <c r="F2" s="5"/>
      <c r="G2" s="5"/>
    </row>
    <row r="3" s="2" customFormat="true" ht="82.5" hidden="false" customHeight="true" outlineLevel="0" collapsed="false">
      <c r="A3" s="3"/>
      <c r="B3" s="3"/>
      <c r="C3" s="3"/>
      <c r="D3" s="6"/>
      <c r="E3" s="5"/>
      <c r="F3" s="5"/>
      <c r="G3" s="5"/>
    </row>
    <row r="4" s="2" customFormat="true" ht="18.75" hidden="false" customHeight="false" outlineLevel="0" collapsed="false">
      <c r="A4" s="3" t="s">
        <v>1</v>
      </c>
      <c r="B4" s="3"/>
      <c r="C4" s="3"/>
      <c r="D4" s="3"/>
      <c r="E4" s="3"/>
      <c r="F4" s="3"/>
      <c r="G4" s="3"/>
    </row>
    <row r="5" s="2" customFormat="true" ht="18.75" hidden="false" customHeight="false" outlineLevel="0" collapsed="false">
      <c r="A5" s="3" t="s">
        <v>2</v>
      </c>
      <c r="B5" s="3"/>
      <c r="C5" s="3"/>
      <c r="D5" s="3"/>
      <c r="E5" s="3"/>
      <c r="F5" s="3"/>
      <c r="G5" s="3"/>
    </row>
    <row r="6" s="2" customFormat="true" ht="14.25" hidden="false" customHeight="true" outlineLevel="0" collapsed="false">
      <c r="A6" s="7" t="s">
        <v>3</v>
      </c>
      <c r="B6" s="7"/>
      <c r="C6" s="7"/>
      <c r="D6" s="7"/>
      <c r="E6" s="7"/>
      <c r="F6" s="7"/>
      <c r="G6" s="7"/>
    </row>
    <row r="7" s="2" customFormat="true" ht="18.75" hidden="false" customHeight="true" outlineLevel="0" collapsed="false">
      <c r="A7" s="8" t="s">
        <v>4</v>
      </c>
      <c r="B7" s="8"/>
      <c r="C7" s="8"/>
      <c r="D7" s="8"/>
      <c r="E7" s="8"/>
      <c r="F7" s="8"/>
      <c r="G7" s="8"/>
    </row>
    <row r="8" customFormat="false" ht="30" hidden="false" customHeight="true" outlineLevel="0" collapsed="false">
      <c r="A8" s="9" t="s">
        <v>5</v>
      </c>
      <c r="B8" s="10" t="s">
        <v>6</v>
      </c>
      <c r="C8" s="10"/>
      <c r="D8" s="10"/>
      <c r="E8" s="10"/>
      <c r="F8" s="10"/>
      <c r="G8" s="10"/>
    </row>
    <row r="9" customFormat="false" ht="34.5" hidden="false" customHeight="true" outlineLevel="0" collapsed="false">
      <c r="A9" s="9" t="s">
        <v>7</v>
      </c>
      <c r="B9" s="10" t="s">
        <v>8</v>
      </c>
      <c r="C9" s="10"/>
      <c r="D9" s="10"/>
      <c r="E9" s="10"/>
      <c r="F9" s="10"/>
      <c r="G9" s="10"/>
    </row>
    <row r="10" customFormat="false" ht="109.5" hidden="false" customHeight="true" outlineLevel="0" collapsed="false">
      <c r="A10" s="10" t="s">
        <v>9</v>
      </c>
      <c r="B10" s="11" t="s">
        <v>10</v>
      </c>
      <c r="C10" s="11"/>
      <c r="D10" s="11"/>
      <c r="E10" s="11"/>
      <c r="F10" s="11"/>
      <c r="G10" s="11"/>
    </row>
    <row r="11" customFormat="false" ht="15" hidden="false" customHeight="true" outlineLevel="0" collapsed="false">
      <c r="A11" s="10" t="s">
        <v>11</v>
      </c>
      <c r="B11" s="11" t="s">
        <v>12</v>
      </c>
      <c r="C11" s="11"/>
      <c r="D11" s="11"/>
      <c r="E11" s="11"/>
      <c r="F11" s="11"/>
      <c r="G11" s="11"/>
    </row>
    <row r="12" customFormat="false" ht="46.5" hidden="false" customHeight="true" outlineLevel="0" collapsed="false">
      <c r="A12" s="10" t="s">
        <v>13</v>
      </c>
      <c r="B12" s="10" t="s">
        <v>14</v>
      </c>
      <c r="C12" s="10"/>
      <c r="D12" s="10"/>
      <c r="E12" s="10"/>
      <c r="F12" s="10"/>
      <c r="G12" s="10"/>
    </row>
    <row r="13" customFormat="false" ht="45.75" hidden="false" customHeight="true" outlineLevel="0" collapsed="false">
      <c r="A13" s="10" t="s">
        <v>15</v>
      </c>
      <c r="B13" s="10" t="s">
        <v>16</v>
      </c>
      <c r="C13" s="10"/>
      <c r="D13" s="10"/>
      <c r="E13" s="10"/>
      <c r="F13" s="10"/>
      <c r="G13" s="10"/>
    </row>
    <row r="14" customFormat="false" ht="46.5" hidden="false" customHeight="true" outlineLevel="0" collapsed="false">
      <c r="A14" s="10" t="s">
        <v>17</v>
      </c>
      <c r="B14" s="10" t="s">
        <v>16</v>
      </c>
      <c r="C14" s="10"/>
      <c r="D14" s="10"/>
      <c r="E14" s="10"/>
      <c r="F14" s="10"/>
      <c r="G14" s="10"/>
    </row>
    <row r="15" customFormat="false" ht="15.75" hidden="false" customHeight="true" outlineLevel="0" collapsed="false">
      <c r="A15" s="10" t="s">
        <v>18</v>
      </c>
      <c r="B15" s="11" t="s">
        <v>13</v>
      </c>
      <c r="C15" s="11"/>
      <c r="D15" s="11"/>
      <c r="E15" s="11"/>
      <c r="F15" s="11"/>
      <c r="G15" s="11"/>
    </row>
    <row r="16" customFormat="false" ht="260.25" hidden="false" customHeight="true" outlineLevel="0" collapsed="false">
      <c r="A16" s="10"/>
      <c r="B16" s="11" t="s">
        <v>19</v>
      </c>
      <c r="C16" s="11"/>
      <c r="D16" s="11"/>
      <c r="E16" s="11"/>
      <c r="F16" s="11"/>
      <c r="G16" s="11"/>
    </row>
    <row r="17" customFormat="false" ht="18.75" hidden="false" customHeight="true" outlineLevel="0" collapsed="false">
      <c r="A17" s="10"/>
      <c r="B17" s="12" t="s">
        <v>15</v>
      </c>
      <c r="C17" s="12"/>
      <c r="D17" s="12"/>
      <c r="E17" s="12"/>
      <c r="F17" s="12"/>
      <c r="G17" s="12"/>
    </row>
    <row r="18" customFormat="false" ht="240" hidden="false" customHeight="true" outlineLevel="0" collapsed="false">
      <c r="A18" s="10"/>
      <c r="B18" s="11" t="s">
        <v>20</v>
      </c>
      <c r="C18" s="11"/>
      <c r="D18" s="11"/>
      <c r="E18" s="11"/>
      <c r="F18" s="11"/>
      <c r="G18" s="11"/>
    </row>
    <row r="19" customFormat="false" ht="15.75" hidden="false" customHeight="true" outlineLevel="0" collapsed="false">
      <c r="A19" s="10"/>
      <c r="B19" s="12" t="s">
        <v>17</v>
      </c>
      <c r="C19" s="12"/>
      <c r="D19" s="12"/>
      <c r="E19" s="12"/>
      <c r="F19" s="12"/>
      <c r="G19" s="12"/>
    </row>
    <row r="20" customFormat="false" ht="46.5" hidden="false" customHeight="true" outlineLevel="0" collapsed="false">
      <c r="A20" s="10"/>
      <c r="B20" s="11" t="s">
        <v>21</v>
      </c>
      <c r="C20" s="11"/>
      <c r="D20" s="11"/>
      <c r="E20" s="11"/>
      <c r="F20" s="11"/>
      <c r="G20" s="11"/>
    </row>
    <row r="21" customFormat="false" ht="15.75" hidden="false" customHeight="true" outlineLevel="0" collapsed="false">
      <c r="A21" s="10" t="s">
        <v>22</v>
      </c>
      <c r="B21" s="12" t="s">
        <v>23</v>
      </c>
      <c r="C21" s="12"/>
      <c r="D21" s="12"/>
      <c r="E21" s="12"/>
      <c r="F21" s="12"/>
      <c r="G21" s="12"/>
    </row>
    <row r="22" customFormat="false" ht="15.75" hidden="false" customHeight="false" outlineLevel="0" collapsed="false">
      <c r="A22" s="10"/>
      <c r="B22" s="12" t="s">
        <v>24</v>
      </c>
      <c r="C22" s="13" t="s">
        <v>25</v>
      </c>
      <c r="D22" s="13" t="s">
        <v>26</v>
      </c>
      <c r="E22" s="13" t="s">
        <v>27</v>
      </c>
      <c r="F22" s="13" t="s">
        <v>28</v>
      </c>
      <c r="G22" s="13" t="s">
        <v>29</v>
      </c>
    </row>
    <row r="23" customFormat="false" ht="30" hidden="false" customHeight="false" outlineLevel="0" collapsed="false">
      <c r="A23" s="10" t="s">
        <v>30</v>
      </c>
      <c r="B23" s="14" t="n">
        <f aca="false">C23+D23+E23+F23+G23</f>
        <v>5640259.91</v>
      </c>
      <c r="C23" s="15" t="n">
        <v>1748270.34</v>
      </c>
      <c r="D23" s="15" t="n">
        <v>915819.68</v>
      </c>
      <c r="E23" s="15" t="n">
        <v>1143067.99</v>
      </c>
      <c r="F23" s="14" t="n">
        <v>916550.95</v>
      </c>
      <c r="G23" s="14" t="n">
        <v>916550.95</v>
      </c>
    </row>
    <row r="24" customFormat="false" ht="30" hidden="false" customHeight="false" outlineLevel="0" collapsed="false">
      <c r="A24" s="10" t="s">
        <v>31</v>
      </c>
      <c r="B24" s="14" t="n">
        <f aca="false">C24+D24+E24+F24+G24</f>
        <v>2193171.63</v>
      </c>
      <c r="C24" s="15" t="n">
        <v>514807.13</v>
      </c>
      <c r="D24" s="15" t="n">
        <v>405333.14</v>
      </c>
      <c r="E24" s="15" t="n">
        <v>439565.48</v>
      </c>
      <c r="F24" s="14" t="n">
        <v>416684.44</v>
      </c>
      <c r="G24" s="14" t="n">
        <v>416781.44</v>
      </c>
    </row>
    <row r="25" customFormat="false" ht="15.75" hidden="false" customHeight="true" outlineLevel="0" collapsed="false">
      <c r="A25" s="10" t="s">
        <v>32</v>
      </c>
      <c r="B25" s="14" t="n">
        <v>0</v>
      </c>
      <c r="C25" s="14" t="n">
        <v>0</v>
      </c>
      <c r="D25" s="14" t="n">
        <v>0</v>
      </c>
      <c r="E25" s="14" t="n">
        <v>0</v>
      </c>
      <c r="F25" s="14" t="n">
        <v>0</v>
      </c>
      <c r="G25" s="14" t="n">
        <v>0</v>
      </c>
    </row>
    <row r="26" customFormat="false" ht="15" hidden="false" customHeight="false" outlineLevel="0" collapsed="false">
      <c r="A26" s="10" t="s">
        <v>33</v>
      </c>
      <c r="B26" s="15" t="n">
        <f aca="false">C26+D26+E26+F26+G26</f>
        <v>291681.24</v>
      </c>
      <c r="C26" s="15" t="n">
        <v>115287.37</v>
      </c>
      <c r="D26" s="15" t="n">
        <v>45865.82</v>
      </c>
      <c r="E26" s="15" t="n">
        <v>43928.35</v>
      </c>
      <c r="F26" s="14" t="n">
        <v>43299.85</v>
      </c>
      <c r="G26" s="14" t="n">
        <v>43299.85</v>
      </c>
    </row>
    <row r="27" customFormat="false" ht="15" hidden="false" customHeight="false" outlineLevel="0" collapsed="false">
      <c r="A27" s="10" t="s">
        <v>34</v>
      </c>
      <c r="B27" s="16" t="n">
        <f aca="false">C27+D27+E27+F27+G27</f>
        <v>8125112.77</v>
      </c>
      <c r="C27" s="16" t="n">
        <f aca="false">C23+C24+C26</f>
        <v>2378364.84</v>
      </c>
      <c r="D27" s="16" t="n">
        <f aca="false">D23+D24+D26</f>
        <v>1367018.64</v>
      </c>
      <c r="E27" s="16" t="n">
        <v>1626561.81</v>
      </c>
      <c r="F27" s="16" t="n">
        <f aca="false">F23+F24+F25+F26</f>
        <v>1376535.24</v>
      </c>
      <c r="G27" s="16" t="n">
        <f aca="false">G23+G24+G25+G26</f>
        <v>1376632.24</v>
      </c>
    </row>
    <row r="28" customFormat="false" ht="12" hidden="false" customHeight="true" outlineLevel="0" collapsed="false">
      <c r="A28" s="17"/>
      <c r="B28" s="17"/>
      <c r="C28" s="17"/>
      <c r="D28" s="17"/>
      <c r="E28" s="17"/>
      <c r="F28" s="17"/>
      <c r="G28" s="17"/>
    </row>
    <row r="29" customFormat="false" ht="26.25" hidden="false" customHeight="true" outlineLevel="0" collapsed="false">
      <c r="A29" s="18" t="s">
        <v>35</v>
      </c>
      <c r="B29" s="18"/>
      <c r="C29" s="18"/>
      <c r="D29" s="18"/>
      <c r="E29" s="18"/>
      <c r="F29" s="18"/>
      <c r="G29" s="18"/>
    </row>
    <row r="30" customFormat="false" ht="30.75" hidden="true" customHeight="true" outlineLevel="0" collapsed="false">
      <c r="A30" s="19" t="s">
        <v>36</v>
      </c>
      <c r="B30" s="19"/>
      <c r="C30" s="19"/>
      <c r="D30" s="19"/>
      <c r="E30" s="19"/>
      <c r="F30" s="19"/>
      <c r="G30" s="19"/>
      <c r="H30" s="20" t="s">
        <v>37</v>
      </c>
    </row>
    <row r="31" customFormat="false" ht="45" hidden="false" customHeight="true" outlineLevel="0" collapsed="false">
      <c r="A31" s="19"/>
      <c r="B31" s="19"/>
      <c r="C31" s="19"/>
      <c r="D31" s="19"/>
      <c r="E31" s="19"/>
      <c r="F31" s="19"/>
      <c r="G31" s="19"/>
      <c r="H31" s="20"/>
    </row>
    <row r="32" customFormat="false" ht="30.75" hidden="false" customHeight="true" outlineLevel="0" collapsed="false">
      <c r="A32" s="19"/>
      <c r="B32" s="19"/>
      <c r="C32" s="19"/>
      <c r="D32" s="19"/>
      <c r="E32" s="19"/>
      <c r="F32" s="19"/>
      <c r="G32" s="19"/>
    </row>
    <row r="33" customFormat="false" ht="30.75" hidden="false" customHeight="true" outlineLevel="0" collapsed="false">
      <c r="A33" s="19"/>
      <c r="B33" s="19"/>
      <c r="C33" s="19"/>
      <c r="D33" s="19"/>
      <c r="E33" s="19"/>
      <c r="F33" s="19"/>
      <c r="G33" s="19"/>
    </row>
    <row r="34" customFormat="false" ht="30.75" hidden="false" customHeight="true" outlineLevel="0" collapsed="false">
      <c r="A34" s="19"/>
      <c r="B34" s="19"/>
      <c r="C34" s="19"/>
      <c r="D34" s="19"/>
      <c r="E34" s="19"/>
      <c r="F34" s="19"/>
      <c r="G34" s="19"/>
    </row>
    <row r="35" customFormat="false" ht="30.75" hidden="false" customHeight="true" outlineLevel="0" collapsed="false">
      <c r="A35" s="19"/>
      <c r="B35" s="19"/>
      <c r="C35" s="19"/>
      <c r="D35" s="19"/>
      <c r="E35" s="19"/>
      <c r="F35" s="19"/>
      <c r="G35" s="19"/>
    </row>
    <row r="36" customFormat="false" ht="30.75" hidden="false" customHeight="true" outlineLevel="0" collapsed="false">
      <c r="A36" s="19"/>
      <c r="B36" s="19"/>
      <c r="C36" s="19"/>
      <c r="D36" s="19"/>
      <c r="E36" s="19"/>
      <c r="F36" s="19"/>
      <c r="G36" s="19"/>
    </row>
    <row r="37" customFormat="false" ht="30.75" hidden="false" customHeight="true" outlineLevel="0" collapsed="false">
      <c r="A37" s="19"/>
      <c r="B37" s="19"/>
      <c r="C37" s="19"/>
      <c r="D37" s="19"/>
      <c r="E37" s="19"/>
      <c r="F37" s="19"/>
      <c r="G37" s="19"/>
    </row>
    <row r="38" customFormat="false" ht="30.75" hidden="false" customHeight="true" outlineLevel="0" collapsed="false">
      <c r="A38" s="19"/>
      <c r="B38" s="19"/>
      <c r="C38" s="19"/>
      <c r="D38" s="19"/>
      <c r="E38" s="19"/>
      <c r="F38" s="19"/>
      <c r="G38" s="19"/>
    </row>
    <row r="39" customFormat="false" ht="30.75" hidden="false" customHeight="true" outlineLevel="0" collapsed="false">
      <c r="A39" s="19"/>
      <c r="B39" s="19"/>
      <c r="C39" s="19"/>
      <c r="D39" s="19"/>
      <c r="E39" s="19"/>
      <c r="F39" s="19"/>
      <c r="G39" s="19"/>
    </row>
    <row r="40" customFormat="false" ht="30.75" hidden="false" customHeight="true" outlineLevel="0" collapsed="false">
      <c r="A40" s="19"/>
      <c r="B40" s="19"/>
      <c r="C40" s="19"/>
      <c r="D40" s="19"/>
      <c r="E40" s="19"/>
      <c r="F40" s="19"/>
      <c r="G40" s="19"/>
    </row>
    <row r="41" customFormat="false" ht="30.75" hidden="false" customHeight="true" outlineLevel="0" collapsed="false">
      <c r="A41" s="19"/>
      <c r="B41" s="19"/>
      <c r="C41" s="19"/>
      <c r="D41" s="19"/>
      <c r="E41" s="19"/>
      <c r="F41" s="19"/>
      <c r="G41" s="19"/>
    </row>
    <row r="42" customFormat="false" ht="30.75" hidden="false" customHeight="true" outlineLevel="0" collapsed="false">
      <c r="A42" s="19"/>
      <c r="B42" s="19"/>
      <c r="C42" s="19"/>
      <c r="D42" s="19"/>
      <c r="E42" s="19"/>
      <c r="F42" s="19"/>
      <c r="G42" s="19"/>
    </row>
    <row r="43" customFormat="false" ht="21" hidden="false" customHeight="true" outlineLevel="0" collapsed="false">
      <c r="A43" s="19"/>
      <c r="B43" s="19"/>
      <c r="C43" s="19"/>
      <c r="D43" s="19"/>
      <c r="E43" s="19"/>
      <c r="F43" s="19"/>
      <c r="G43" s="19"/>
    </row>
    <row r="44" customFormat="false" ht="30.75" hidden="false" customHeight="true" outlineLevel="0" collapsed="false">
      <c r="A44" s="19"/>
      <c r="B44" s="19"/>
      <c r="C44" s="19"/>
      <c r="D44" s="19"/>
      <c r="E44" s="19"/>
      <c r="F44" s="19"/>
      <c r="G44" s="19"/>
    </row>
    <row r="45" customFormat="false" ht="30.75" hidden="false" customHeight="true" outlineLevel="0" collapsed="false">
      <c r="A45" s="19"/>
      <c r="B45" s="19"/>
      <c r="C45" s="19"/>
      <c r="D45" s="19"/>
      <c r="E45" s="19"/>
      <c r="F45" s="19"/>
      <c r="G45" s="19"/>
    </row>
    <row r="46" customFormat="false" ht="30.75" hidden="false" customHeight="true" outlineLevel="0" collapsed="false">
      <c r="A46" s="19"/>
      <c r="B46" s="19"/>
      <c r="C46" s="19"/>
      <c r="D46" s="19"/>
      <c r="E46" s="19"/>
      <c r="F46" s="19"/>
      <c r="G46" s="19"/>
    </row>
    <row r="47" customFormat="false" ht="30.75" hidden="false" customHeight="true" outlineLevel="0" collapsed="false">
      <c r="A47" s="19"/>
      <c r="B47" s="19"/>
      <c r="C47" s="19"/>
      <c r="D47" s="19"/>
      <c r="E47" s="19"/>
      <c r="F47" s="19"/>
      <c r="G47" s="19"/>
    </row>
    <row r="48" customFormat="false" ht="30.75" hidden="false" customHeight="true" outlineLevel="0" collapsed="false">
      <c r="A48" s="19"/>
      <c r="B48" s="19"/>
      <c r="C48" s="19"/>
      <c r="D48" s="19"/>
      <c r="E48" s="19"/>
      <c r="F48" s="19"/>
      <c r="G48" s="19"/>
    </row>
    <row r="49" customFormat="false" ht="30.75" hidden="false" customHeight="true" outlineLevel="0" collapsed="false">
      <c r="A49" s="19"/>
      <c r="B49" s="19"/>
      <c r="C49" s="19"/>
      <c r="D49" s="19"/>
      <c r="E49" s="19"/>
      <c r="F49" s="19"/>
      <c r="G49" s="19"/>
    </row>
    <row r="50" customFormat="false" ht="12.75" hidden="false" customHeight="true" outlineLevel="0" collapsed="false">
      <c r="A50" s="19"/>
      <c r="B50" s="19"/>
      <c r="C50" s="19"/>
      <c r="D50" s="19"/>
      <c r="E50" s="19"/>
      <c r="F50" s="19"/>
      <c r="G50" s="19"/>
    </row>
    <row r="51" customFormat="false" ht="13.5" hidden="true" customHeight="true" outlineLevel="0" collapsed="false">
      <c r="A51" s="19"/>
      <c r="B51" s="19"/>
      <c r="C51" s="19"/>
      <c r="D51" s="19"/>
      <c r="E51" s="19"/>
      <c r="F51" s="19"/>
      <c r="G51" s="19"/>
    </row>
    <row r="52" customFormat="false" ht="7.5" hidden="true" customHeight="true" outlineLevel="0" collapsed="false">
      <c r="A52" s="19"/>
      <c r="B52" s="19"/>
      <c r="C52" s="19"/>
      <c r="D52" s="19"/>
      <c r="E52" s="19"/>
      <c r="F52" s="19"/>
      <c r="G52" s="19"/>
    </row>
    <row r="53" customFormat="false" ht="374.25" hidden="false" customHeight="true" outlineLevel="0" collapsed="false">
      <c r="A53" s="19"/>
      <c r="B53" s="19"/>
      <c r="C53" s="19"/>
      <c r="D53" s="19"/>
      <c r="E53" s="19"/>
      <c r="F53" s="19"/>
      <c r="G53" s="19"/>
    </row>
    <row r="54" customFormat="false" ht="31.5" hidden="false" customHeight="true" outlineLevel="0" collapsed="false">
      <c r="A54" s="18" t="s">
        <v>38</v>
      </c>
      <c r="B54" s="18"/>
      <c r="C54" s="18"/>
      <c r="D54" s="18"/>
      <c r="E54" s="18"/>
      <c r="F54" s="18"/>
      <c r="G54" s="18"/>
    </row>
    <row r="55" customFormat="false" ht="31.5" hidden="false" customHeight="true" outlineLevel="0" collapsed="false">
      <c r="A55" s="19" t="s">
        <v>39</v>
      </c>
      <c r="B55" s="19"/>
      <c r="C55" s="19"/>
      <c r="D55" s="19"/>
      <c r="E55" s="19"/>
      <c r="F55" s="19"/>
      <c r="G55" s="19"/>
    </row>
    <row r="56" customFormat="false" ht="31.5" hidden="false" customHeight="true" outlineLevel="0" collapsed="false">
      <c r="A56" s="19"/>
      <c r="B56" s="19"/>
      <c r="C56" s="19"/>
      <c r="D56" s="19"/>
      <c r="E56" s="19"/>
      <c r="F56" s="19"/>
      <c r="G56" s="19"/>
    </row>
    <row r="57" customFormat="false" ht="31.5" hidden="false" customHeight="true" outlineLevel="0" collapsed="false">
      <c r="A57" s="19"/>
      <c r="B57" s="19"/>
      <c r="C57" s="19"/>
      <c r="D57" s="19"/>
      <c r="E57" s="19"/>
      <c r="F57" s="19"/>
      <c r="G57" s="19"/>
    </row>
    <row r="58" customFormat="false" ht="27.75" hidden="false" customHeight="true" outlineLevel="0" collapsed="false">
      <c r="A58" s="19"/>
      <c r="B58" s="19"/>
      <c r="C58" s="19"/>
      <c r="D58" s="19"/>
      <c r="E58" s="19"/>
      <c r="F58" s="19"/>
      <c r="G58" s="19"/>
    </row>
    <row r="59" customFormat="false" ht="31.5" hidden="false" customHeight="true" outlineLevel="0" collapsed="false">
      <c r="A59" s="19"/>
      <c r="B59" s="19"/>
      <c r="C59" s="19"/>
      <c r="D59" s="19"/>
      <c r="E59" s="19"/>
      <c r="F59" s="19"/>
      <c r="G59" s="19"/>
    </row>
    <row r="60" customFormat="false" ht="377.25" hidden="false" customHeight="true" outlineLevel="0" collapsed="false">
      <c r="A60" s="19"/>
      <c r="B60" s="19"/>
      <c r="C60" s="19"/>
      <c r="D60" s="19"/>
      <c r="E60" s="19"/>
      <c r="F60" s="19"/>
      <c r="G60" s="19"/>
    </row>
  </sheetData>
  <mergeCells count="26">
    <mergeCell ref="A1:G1"/>
    <mergeCell ref="E2:G3"/>
    <mergeCell ref="A4:G4"/>
    <mergeCell ref="A5:G5"/>
    <mergeCell ref="A6:G6"/>
    <mergeCell ref="A7:G7"/>
    <mergeCell ref="B8:G8"/>
    <mergeCell ref="B9:G9"/>
    <mergeCell ref="B10:G10"/>
    <mergeCell ref="B11:G11"/>
    <mergeCell ref="B12:G12"/>
    <mergeCell ref="B13:G13"/>
    <mergeCell ref="B14:G14"/>
    <mergeCell ref="A15:A20"/>
    <mergeCell ref="B15:G15"/>
    <mergeCell ref="B16:G16"/>
    <mergeCell ref="B17:G17"/>
    <mergeCell ref="B18:G18"/>
    <mergeCell ref="B19:G19"/>
    <mergeCell ref="B20:G20"/>
    <mergeCell ref="A21:A22"/>
    <mergeCell ref="B21:G21"/>
    <mergeCell ref="A29:G29"/>
    <mergeCell ref="A30:G53"/>
    <mergeCell ref="A54:G54"/>
    <mergeCell ref="A55:G60"/>
  </mergeCells>
  <printOptions headings="false" gridLines="false" gridLinesSet="true" horizontalCentered="false" verticalCentered="false"/>
  <pageMargins left="0.708333333333333" right="0.708333333333333" top="0.747916666666667" bottom="0.747916666666667" header="0.511805555555555" footer="0.511805555555555"/>
  <pageSetup paperSize="9" scale="85" firstPageNumber="1" fitToWidth="1" fitToHeight="1" pageOrder="downThenOver" orientation="landscape" blackAndWhite="false" draft="false" cellComments="none" useFirstPageNumber="tru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35"/>
  <sheetViews>
    <sheetView showFormulas="false" showGridLines="true" showRowColHeaders="true" showZeros="true" rightToLeft="false" tabSelected="false" showOutlineSymbols="true" defaultGridColor="true" view="pageBreakPreview" topLeftCell="A1" colorId="64" zoomScale="95" zoomScaleNormal="85" zoomScalePageLayoutView="95" workbookViewId="0">
      <selection pane="topLeft" activeCell="D13" activeCellId="0" sqref="D13"/>
    </sheetView>
  </sheetViews>
  <sheetFormatPr defaultColWidth="9.15625" defaultRowHeight="18.75" zeroHeight="false" outlineLevelRow="0" outlineLevelCol="0"/>
  <cols>
    <col collapsed="false" customWidth="true" hidden="false" outlineLevel="0" max="1" min="1" style="21" width="14.01"/>
    <col collapsed="false" customWidth="true" hidden="false" outlineLevel="0" max="2" min="2" style="22" width="60.29"/>
    <col collapsed="false" customWidth="true" hidden="false" outlineLevel="0" max="3" min="3" style="22" width="30.57"/>
    <col collapsed="false" customWidth="true" hidden="false" outlineLevel="0" max="4" min="4" style="22" width="17.58"/>
    <col collapsed="false" customWidth="true" hidden="false" outlineLevel="0" max="5" min="5" style="23" width="19.71"/>
    <col collapsed="false" customWidth="false" hidden="false" outlineLevel="0" max="7" min="6" style="23" width="9.14"/>
    <col collapsed="false" customWidth="true" hidden="false" outlineLevel="0" max="9" min="8" style="23" width="9.42"/>
    <col collapsed="false" customWidth="true" hidden="false" outlineLevel="0" max="10" min="10" style="23" width="7.86"/>
    <col collapsed="false" customWidth="true" hidden="false" outlineLevel="0" max="11" min="11" style="23" width="32.86"/>
    <col collapsed="false" customWidth="false" hidden="false" outlineLevel="0" max="1024" min="12" style="23" width="9.14"/>
  </cols>
  <sheetData>
    <row r="1" customFormat="false" ht="30.9" hidden="false" customHeight="true" outlineLevel="0" collapsed="false">
      <c r="A1" s="24" t="s">
        <v>40</v>
      </c>
      <c r="B1" s="24"/>
      <c r="C1" s="24"/>
      <c r="D1" s="24"/>
      <c r="E1" s="24"/>
      <c r="F1" s="24"/>
      <c r="G1" s="24"/>
      <c r="H1" s="24"/>
      <c r="I1" s="24"/>
      <c r="J1" s="24"/>
      <c r="K1" s="24"/>
    </row>
    <row r="3" customFormat="false" ht="18.75" hidden="false" customHeight="true" outlineLevel="0" collapsed="false">
      <c r="A3" s="25" t="s">
        <v>41</v>
      </c>
      <c r="B3" s="25" t="s">
        <v>42</v>
      </c>
      <c r="C3" s="25" t="s">
        <v>43</v>
      </c>
      <c r="D3" s="25" t="s">
        <v>44</v>
      </c>
      <c r="E3" s="25" t="s">
        <v>45</v>
      </c>
      <c r="F3" s="25" t="s">
        <v>46</v>
      </c>
      <c r="G3" s="25"/>
      <c r="H3" s="25"/>
      <c r="I3" s="25"/>
      <c r="J3" s="25"/>
      <c r="K3" s="25" t="s">
        <v>47</v>
      </c>
      <c r="L3" s="26"/>
    </row>
    <row r="4" customFormat="false" ht="102.75" hidden="false" customHeight="true" outlineLevel="0" collapsed="false">
      <c r="A4" s="25"/>
      <c r="B4" s="25"/>
      <c r="C4" s="25"/>
      <c r="D4" s="25"/>
      <c r="E4" s="25"/>
      <c r="F4" s="25" t="s">
        <v>25</v>
      </c>
      <c r="G4" s="25" t="s">
        <v>26</v>
      </c>
      <c r="H4" s="25" t="s">
        <v>27</v>
      </c>
      <c r="I4" s="25" t="s">
        <v>28</v>
      </c>
      <c r="J4" s="25" t="s">
        <v>29</v>
      </c>
      <c r="K4" s="25"/>
      <c r="L4" s="26"/>
    </row>
    <row r="5" customFormat="false" ht="18.75" hidden="false" customHeight="false" outlineLevel="0" collapsed="false">
      <c r="A5" s="25" t="n">
        <v>1</v>
      </c>
      <c r="B5" s="25" t="n">
        <v>2</v>
      </c>
      <c r="C5" s="25" t="n">
        <v>3</v>
      </c>
      <c r="D5" s="25" t="n">
        <v>4</v>
      </c>
      <c r="E5" s="25" t="n">
        <v>5</v>
      </c>
      <c r="F5" s="25" t="n">
        <v>6</v>
      </c>
      <c r="G5" s="25" t="n">
        <v>7</v>
      </c>
      <c r="H5" s="25" t="n">
        <v>8</v>
      </c>
      <c r="I5" s="25" t="n">
        <v>9</v>
      </c>
      <c r="J5" s="25" t="n">
        <v>10</v>
      </c>
      <c r="K5" s="25" t="n">
        <v>11</v>
      </c>
      <c r="L5" s="26"/>
    </row>
    <row r="6" customFormat="false" ht="18.75" hidden="false" customHeight="true" outlineLevel="0" collapsed="false">
      <c r="A6" s="25" t="n">
        <v>1</v>
      </c>
      <c r="B6" s="25" t="s">
        <v>48</v>
      </c>
      <c r="C6" s="25"/>
      <c r="D6" s="25"/>
      <c r="E6" s="25"/>
      <c r="F6" s="25"/>
      <c r="G6" s="25"/>
      <c r="H6" s="25"/>
      <c r="I6" s="25"/>
      <c r="J6" s="25"/>
      <c r="K6" s="25"/>
      <c r="L6" s="26"/>
    </row>
    <row r="7" customFormat="false" ht="150" hidden="false" customHeight="false" outlineLevel="0" collapsed="false">
      <c r="A7" s="27" t="s">
        <v>49</v>
      </c>
      <c r="B7" s="28" t="s">
        <v>50</v>
      </c>
      <c r="C7" s="29" t="s">
        <v>51</v>
      </c>
      <c r="D7" s="25" t="s">
        <v>52</v>
      </c>
      <c r="E7" s="27" t="s">
        <v>53</v>
      </c>
      <c r="F7" s="25" t="n">
        <v>100</v>
      </c>
      <c r="G7" s="25" t="n">
        <v>100</v>
      </c>
      <c r="H7" s="25" t="n">
        <v>100</v>
      </c>
      <c r="I7" s="25" t="n">
        <v>100</v>
      </c>
      <c r="J7" s="25" t="n">
        <v>100</v>
      </c>
      <c r="K7" s="28" t="s">
        <v>54</v>
      </c>
      <c r="L7" s="26"/>
    </row>
    <row r="8" customFormat="false" ht="409.5" hidden="false" customHeight="false" outlineLevel="0" collapsed="false">
      <c r="A8" s="27" t="s">
        <v>55</v>
      </c>
      <c r="B8" s="28" t="s">
        <v>56</v>
      </c>
      <c r="C8" s="29" t="s">
        <v>51</v>
      </c>
      <c r="D8" s="25" t="s">
        <v>52</v>
      </c>
      <c r="E8" s="27" t="s">
        <v>57</v>
      </c>
      <c r="F8" s="25" t="n">
        <v>100</v>
      </c>
      <c r="G8" s="25" t="n">
        <v>100</v>
      </c>
      <c r="H8" s="25" t="n">
        <v>100</v>
      </c>
      <c r="I8" s="25" t="n">
        <v>100</v>
      </c>
      <c r="J8" s="25" t="n">
        <v>100</v>
      </c>
      <c r="K8" s="28" t="s">
        <v>58</v>
      </c>
      <c r="L8" s="26"/>
    </row>
    <row r="9" customFormat="false" ht="409.5" hidden="false" customHeight="false" outlineLevel="0" collapsed="false">
      <c r="A9" s="27" t="s">
        <v>59</v>
      </c>
      <c r="B9" s="28" t="s">
        <v>60</v>
      </c>
      <c r="C9" s="29" t="s">
        <v>51</v>
      </c>
      <c r="D9" s="25" t="s">
        <v>52</v>
      </c>
      <c r="E9" s="27" t="s">
        <v>61</v>
      </c>
      <c r="F9" s="25" t="n">
        <v>105.4</v>
      </c>
      <c r="G9" s="25" t="n">
        <v>100</v>
      </c>
      <c r="H9" s="25" t="n">
        <v>100</v>
      </c>
      <c r="I9" s="25" t="n">
        <v>100</v>
      </c>
      <c r="J9" s="25" t="n">
        <v>100</v>
      </c>
      <c r="K9" s="28" t="s">
        <v>58</v>
      </c>
      <c r="L9" s="26"/>
    </row>
    <row r="10" customFormat="false" ht="168.75" hidden="false" customHeight="false" outlineLevel="0" collapsed="false">
      <c r="A10" s="27" t="s">
        <v>62</v>
      </c>
      <c r="B10" s="28" t="s">
        <v>63</v>
      </c>
      <c r="C10" s="29" t="s">
        <v>64</v>
      </c>
      <c r="D10" s="25" t="s">
        <v>52</v>
      </c>
      <c r="E10" s="27" t="s">
        <v>53</v>
      </c>
      <c r="F10" s="25" t="n">
        <v>100</v>
      </c>
      <c r="G10" s="25" t="n">
        <v>100</v>
      </c>
      <c r="H10" s="25" t="n">
        <v>100</v>
      </c>
      <c r="I10" s="25" t="n">
        <v>100</v>
      </c>
      <c r="J10" s="25" t="n">
        <v>100</v>
      </c>
      <c r="K10" s="28" t="s">
        <v>65</v>
      </c>
      <c r="L10" s="26"/>
    </row>
    <row r="11" customFormat="false" ht="240" hidden="false" customHeight="true" outlineLevel="0" collapsed="false">
      <c r="A11" s="27" t="s">
        <v>66</v>
      </c>
      <c r="B11" s="28" t="s">
        <v>67</v>
      </c>
      <c r="C11" s="29" t="s">
        <v>68</v>
      </c>
      <c r="D11" s="25" t="s">
        <v>52</v>
      </c>
      <c r="E11" s="27" t="s">
        <v>69</v>
      </c>
      <c r="F11" s="25" t="n">
        <v>16.05</v>
      </c>
      <c r="G11" s="25" t="n">
        <v>16.1</v>
      </c>
      <c r="H11" s="25" t="n">
        <v>16.2</v>
      </c>
      <c r="I11" s="25" t="n">
        <v>16.2</v>
      </c>
      <c r="J11" s="25" t="n">
        <v>16.3</v>
      </c>
      <c r="K11" s="28" t="s">
        <v>70</v>
      </c>
      <c r="L11" s="26"/>
    </row>
    <row r="12" customFormat="false" ht="200.25" hidden="false" customHeight="true" outlineLevel="0" collapsed="false">
      <c r="A12" s="27" t="s">
        <v>71</v>
      </c>
      <c r="B12" s="28" t="s">
        <v>72</v>
      </c>
      <c r="C12" s="29" t="s">
        <v>73</v>
      </c>
      <c r="D12" s="25" t="s">
        <v>74</v>
      </c>
      <c r="E12" s="27" t="s">
        <v>75</v>
      </c>
      <c r="F12" s="25" t="n">
        <v>1</v>
      </c>
      <c r="G12" s="25" t="n">
        <v>0</v>
      </c>
      <c r="H12" s="25" t="n">
        <v>0</v>
      </c>
      <c r="I12" s="25" t="n">
        <v>0</v>
      </c>
      <c r="J12" s="25" t="n">
        <v>0</v>
      </c>
      <c r="K12" s="28" t="s">
        <v>76</v>
      </c>
      <c r="L12" s="26"/>
    </row>
    <row r="13" customFormat="false" ht="145.5" hidden="false" customHeight="true" outlineLevel="0" collapsed="false">
      <c r="A13" s="27" t="s">
        <v>77</v>
      </c>
      <c r="B13" s="28" t="s">
        <v>78</v>
      </c>
      <c r="C13" s="29" t="s">
        <v>64</v>
      </c>
      <c r="D13" s="25" t="s">
        <v>79</v>
      </c>
      <c r="E13" s="27" t="s">
        <v>80</v>
      </c>
      <c r="F13" s="25" t="n">
        <v>2</v>
      </c>
      <c r="G13" s="25" t="n">
        <v>0</v>
      </c>
      <c r="H13" s="25" t="n">
        <v>1</v>
      </c>
      <c r="I13" s="25" t="n">
        <v>0</v>
      </c>
      <c r="J13" s="25" t="n">
        <v>0</v>
      </c>
      <c r="K13" s="28" t="s">
        <v>81</v>
      </c>
      <c r="L13" s="26"/>
    </row>
    <row r="14" customFormat="false" ht="336.75" hidden="false" customHeight="true" outlineLevel="0" collapsed="false">
      <c r="A14" s="27" t="s">
        <v>82</v>
      </c>
      <c r="B14" s="28" t="s">
        <v>83</v>
      </c>
      <c r="C14" s="30" t="s">
        <v>84</v>
      </c>
      <c r="D14" s="25" t="s">
        <v>52</v>
      </c>
      <c r="E14" s="27" t="s">
        <v>53</v>
      </c>
      <c r="F14" s="31" t="n">
        <v>100</v>
      </c>
      <c r="G14" s="31" t="n">
        <v>100</v>
      </c>
      <c r="H14" s="31" t="n">
        <v>100</v>
      </c>
      <c r="I14" s="31" t="n">
        <v>100</v>
      </c>
      <c r="J14" s="31" t="n">
        <v>100</v>
      </c>
      <c r="K14" s="28" t="s">
        <v>85</v>
      </c>
      <c r="L14" s="26"/>
    </row>
    <row r="15" customFormat="false" ht="393.75" hidden="false" customHeight="false" outlineLevel="0" collapsed="false">
      <c r="A15" s="27" t="s">
        <v>86</v>
      </c>
      <c r="B15" s="28" t="s">
        <v>87</v>
      </c>
      <c r="C15" s="30" t="s">
        <v>84</v>
      </c>
      <c r="D15" s="25" t="s">
        <v>52</v>
      </c>
      <c r="E15" s="27" t="s">
        <v>53</v>
      </c>
      <c r="F15" s="31" t="n">
        <v>100</v>
      </c>
      <c r="G15" s="31" t="n">
        <v>100</v>
      </c>
      <c r="H15" s="31" t="n">
        <v>100</v>
      </c>
      <c r="I15" s="31" t="n">
        <v>100</v>
      </c>
      <c r="J15" s="31" t="n">
        <v>100</v>
      </c>
      <c r="K15" s="28" t="s">
        <v>85</v>
      </c>
      <c r="L15" s="26"/>
    </row>
    <row r="16" customFormat="false" ht="202.5" hidden="false" customHeight="true" outlineLevel="0" collapsed="false">
      <c r="A16" s="27" t="s">
        <v>88</v>
      </c>
      <c r="B16" s="28" t="s">
        <v>89</v>
      </c>
      <c r="C16" s="30" t="s">
        <v>84</v>
      </c>
      <c r="D16" s="25" t="s">
        <v>52</v>
      </c>
      <c r="E16" s="27" t="s">
        <v>90</v>
      </c>
      <c r="F16" s="31" t="n">
        <v>50</v>
      </c>
      <c r="G16" s="31" t="n">
        <v>50</v>
      </c>
      <c r="H16" s="31" t="n">
        <v>50</v>
      </c>
      <c r="I16" s="31" t="n">
        <v>50</v>
      </c>
      <c r="J16" s="31" t="n">
        <v>50</v>
      </c>
      <c r="K16" s="28" t="s">
        <v>85</v>
      </c>
      <c r="L16" s="26"/>
    </row>
    <row r="17" customFormat="false" ht="225" hidden="false" customHeight="false" outlineLevel="0" collapsed="false">
      <c r="A17" s="27" t="s">
        <v>91</v>
      </c>
      <c r="B17" s="28" t="s">
        <v>92</v>
      </c>
      <c r="C17" s="29" t="s">
        <v>93</v>
      </c>
      <c r="D17" s="25" t="s">
        <v>79</v>
      </c>
      <c r="E17" s="27" t="s">
        <v>94</v>
      </c>
      <c r="F17" s="25" t="s">
        <v>94</v>
      </c>
      <c r="G17" s="25" t="s">
        <v>94</v>
      </c>
      <c r="H17" s="25" t="s">
        <v>94</v>
      </c>
      <c r="I17" s="25" t="s">
        <v>94</v>
      </c>
      <c r="J17" s="25" t="s">
        <v>94</v>
      </c>
      <c r="K17" s="28" t="s">
        <v>95</v>
      </c>
      <c r="L17" s="26"/>
    </row>
    <row r="18" customFormat="false" ht="225" hidden="false" customHeight="false" outlineLevel="0" collapsed="false">
      <c r="A18" s="27" t="s">
        <v>96</v>
      </c>
      <c r="B18" s="28" t="s">
        <v>97</v>
      </c>
      <c r="C18" s="29" t="s">
        <v>93</v>
      </c>
      <c r="D18" s="25" t="s">
        <v>79</v>
      </c>
      <c r="E18" s="27" t="s">
        <v>94</v>
      </c>
      <c r="F18" s="27" t="s">
        <v>94</v>
      </c>
      <c r="G18" s="27" t="s">
        <v>94</v>
      </c>
      <c r="H18" s="27" t="s">
        <v>94</v>
      </c>
      <c r="I18" s="27" t="s">
        <v>94</v>
      </c>
      <c r="J18" s="27" t="s">
        <v>94</v>
      </c>
      <c r="K18" s="28" t="s">
        <v>98</v>
      </c>
      <c r="L18" s="26"/>
    </row>
    <row r="19" customFormat="false" ht="117.75" hidden="false" customHeight="true" outlineLevel="0" collapsed="false">
      <c r="A19" s="27" t="s">
        <v>99</v>
      </c>
      <c r="B19" s="28" t="s">
        <v>100</v>
      </c>
      <c r="C19" s="29" t="s">
        <v>73</v>
      </c>
      <c r="D19" s="25" t="s">
        <v>74</v>
      </c>
      <c r="E19" s="27" t="s">
        <v>101</v>
      </c>
      <c r="F19" s="25" t="n">
        <v>2</v>
      </c>
      <c r="G19" s="25" t="n">
        <v>0</v>
      </c>
      <c r="H19" s="25" t="n">
        <v>0</v>
      </c>
      <c r="I19" s="25" t="n">
        <v>0</v>
      </c>
      <c r="J19" s="25" t="n">
        <v>0</v>
      </c>
      <c r="K19" s="28" t="s">
        <v>102</v>
      </c>
      <c r="L19" s="26"/>
    </row>
    <row r="20" customFormat="false" ht="202.5" hidden="false" customHeight="true" outlineLevel="0" collapsed="false">
      <c r="A20" s="27" t="s">
        <v>103</v>
      </c>
      <c r="B20" s="28" t="s">
        <v>104</v>
      </c>
      <c r="C20" s="29" t="s">
        <v>105</v>
      </c>
      <c r="D20" s="25" t="s">
        <v>79</v>
      </c>
      <c r="E20" s="27" t="s">
        <v>94</v>
      </c>
      <c r="F20" s="25" t="s">
        <v>94</v>
      </c>
      <c r="G20" s="25" t="s">
        <v>94</v>
      </c>
      <c r="H20" s="25" t="s">
        <v>94</v>
      </c>
      <c r="I20" s="25" t="s">
        <v>94</v>
      </c>
      <c r="J20" s="25" t="s">
        <v>94</v>
      </c>
      <c r="K20" s="28" t="s">
        <v>106</v>
      </c>
      <c r="L20" s="26"/>
    </row>
    <row r="21" customFormat="false" ht="328.5" hidden="false" customHeight="true" outlineLevel="0" collapsed="false">
      <c r="A21" s="27" t="s">
        <v>107</v>
      </c>
      <c r="B21" s="28" t="s">
        <v>108</v>
      </c>
      <c r="C21" s="29" t="s">
        <v>109</v>
      </c>
      <c r="D21" s="25" t="s">
        <v>52</v>
      </c>
      <c r="E21" s="27" t="s">
        <v>53</v>
      </c>
      <c r="F21" s="25" t="n">
        <v>100</v>
      </c>
      <c r="G21" s="25" t="n">
        <v>100</v>
      </c>
      <c r="H21" s="25" t="n">
        <v>100</v>
      </c>
      <c r="I21" s="25" t="n">
        <v>100</v>
      </c>
      <c r="J21" s="25" t="n">
        <v>100</v>
      </c>
      <c r="K21" s="28" t="s">
        <v>110</v>
      </c>
      <c r="L21" s="26"/>
    </row>
    <row r="22" customFormat="false" ht="305.25" hidden="false" customHeight="true" outlineLevel="0" collapsed="false">
      <c r="A22" s="27" t="s">
        <v>111</v>
      </c>
      <c r="B22" s="28" t="s">
        <v>112</v>
      </c>
      <c r="C22" s="29" t="s">
        <v>109</v>
      </c>
      <c r="D22" s="25" t="s">
        <v>113</v>
      </c>
      <c r="E22" s="27" t="s">
        <v>94</v>
      </c>
      <c r="F22" s="25" t="s">
        <v>94</v>
      </c>
      <c r="G22" s="25" t="s">
        <v>94</v>
      </c>
      <c r="H22" s="25" t="s">
        <v>94</v>
      </c>
      <c r="I22" s="25" t="s">
        <v>94</v>
      </c>
      <c r="J22" s="25" t="s">
        <v>94</v>
      </c>
      <c r="K22" s="28" t="s">
        <v>110</v>
      </c>
      <c r="L22" s="26"/>
    </row>
    <row r="23" customFormat="false" ht="18.75" hidden="false" customHeight="true" outlineLevel="0" collapsed="false">
      <c r="A23" s="25" t="n">
        <v>2</v>
      </c>
      <c r="B23" s="25" t="s">
        <v>114</v>
      </c>
      <c r="C23" s="25"/>
      <c r="D23" s="25"/>
      <c r="E23" s="25"/>
      <c r="F23" s="25"/>
      <c r="G23" s="25"/>
      <c r="H23" s="25"/>
      <c r="I23" s="25"/>
      <c r="J23" s="25"/>
      <c r="K23" s="25"/>
      <c r="L23" s="26"/>
    </row>
    <row r="24" customFormat="false" ht="150" hidden="false" customHeight="false" outlineLevel="0" collapsed="false">
      <c r="A24" s="27" t="s">
        <v>115</v>
      </c>
      <c r="B24" s="28" t="s">
        <v>116</v>
      </c>
      <c r="C24" s="29" t="s">
        <v>51</v>
      </c>
      <c r="D24" s="25" t="s">
        <v>52</v>
      </c>
      <c r="E24" s="32" t="n">
        <v>100</v>
      </c>
      <c r="F24" s="25" t="n">
        <v>100</v>
      </c>
      <c r="G24" s="25" t="n">
        <v>100</v>
      </c>
      <c r="H24" s="25" t="n">
        <v>100</v>
      </c>
      <c r="I24" s="25" t="n">
        <v>100</v>
      </c>
      <c r="J24" s="25" t="n">
        <v>100</v>
      </c>
      <c r="K24" s="28" t="s">
        <v>117</v>
      </c>
      <c r="L24" s="26"/>
    </row>
    <row r="25" customFormat="false" ht="129" hidden="false" customHeight="true" outlineLevel="0" collapsed="false">
      <c r="A25" s="27" t="s">
        <v>118</v>
      </c>
      <c r="B25" s="28" t="s">
        <v>119</v>
      </c>
      <c r="C25" s="29" t="s">
        <v>105</v>
      </c>
      <c r="D25" s="25" t="s">
        <v>52</v>
      </c>
      <c r="E25" s="32" t="s">
        <v>94</v>
      </c>
      <c r="F25" s="25" t="s">
        <v>94</v>
      </c>
      <c r="G25" s="25" t="s">
        <v>94</v>
      </c>
      <c r="H25" s="25" t="s">
        <v>94</v>
      </c>
      <c r="I25" s="25" t="s">
        <v>94</v>
      </c>
      <c r="J25" s="25" t="s">
        <v>94</v>
      </c>
      <c r="K25" s="33" t="s">
        <v>120</v>
      </c>
      <c r="L25" s="26"/>
    </row>
    <row r="26" customFormat="false" ht="237" hidden="false" customHeight="true" outlineLevel="0" collapsed="false">
      <c r="A26" s="27" t="s">
        <v>121</v>
      </c>
      <c r="B26" s="28" t="s">
        <v>119</v>
      </c>
      <c r="C26" s="29" t="s">
        <v>105</v>
      </c>
      <c r="D26" s="25" t="s">
        <v>52</v>
      </c>
      <c r="E26" s="32" t="n">
        <v>75</v>
      </c>
      <c r="F26" s="25" t="n">
        <v>75</v>
      </c>
      <c r="G26" s="25" t="n">
        <v>75</v>
      </c>
      <c r="H26" s="25" t="n">
        <v>75</v>
      </c>
      <c r="I26" s="25" t="n">
        <v>75</v>
      </c>
      <c r="J26" s="25" t="n">
        <v>75</v>
      </c>
      <c r="K26" s="33" t="s">
        <v>122</v>
      </c>
      <c r="L26" s="26"/>
    </row>
    <row r="27" customFormat="false" ht="237" hidden="false" customHeight="true" outlineLevel="0" collapsed="false">
      <c r="A27" s="27" t="s">
        <v>123</v>
      </c>
      <c r="B27" s="28" t="s">
        <v>124</v>
      </c>
      <c r="C27" s="29" t="s">
        <v>125</v>
      </c>
      <c r="D27" s="25" t="s">
        <v>79</v>
      </c>
      <c r="E27" s="32" t="s">
        <v>94</v>
      </c>
      <c r="F27" s="32" t="s">
        <v>94</v>
      </c>
      <c r="G27" s="32" t="s">
        <v>94</v>
      </c>
      <c r="H27" s="32" t="s">
        <v>94</v>
      </c>
      <c r="I27" s="32" t="s">
        <v>94</v>
      </c>
      <c r="J27" s="32" t="s">
        <v>94</v>
      </c>
      <c r="K27" s="33" t="s">
        <v>126</v>
      </c>
      <c r="L27" s="26"/>
    </row>
    <row r="28" customFormat="false" ht="112.5" hidden="false" customHeight="false" outlineLevel="0" collapsed="false">
      <c r="A28" s="27" t="s">
        <v>127</v>
      </c>
      <c r="B28" s="28" t="s">
        <v>128</v>
      </c>
      <c r="C28" s="29" t="s">
        <v>129</v>
      </c>
      <c r="D28" s="25" t="s">
        <v>130</v>
      </c>
      <c r="E28" s="32" t="n">
        <v>65</v>
      </c>
      <c r="F28" s="32" t="n">
        <v>65</v>
      </c>
      <c r="G28" s="32" t="n">
        <v>65</v>
      </c>
      <c r="H28" s="32" t="n">
        <v>65</v>
      </c>
      <c r="I28" s="32" t="n">
        <v>65</v>
      </c>
      <c r="J28" s="32" t="n">
        <v>65</v>
      </c>
      <c r="K28" s="28" t="s">
        <v>131</v>
      </c>
      <c r="L28" s="26"/>
    </row>
    <row r="29" customFormat="false" ht="18.75" hidden="true" customHeight="false" outlineLevel="0" collapsed="false">
      <c r="A29" s="34"/>
      <c r="B29" s="34"/>
      <c r="C29" s="34"/>
      <c r="D29" s="34"/>
      <c r="E29" s="34"/>
      <c r="F29" s="34"/>
      <c r="G29" s="34"/>
      <c r="H29" s="34"/>
      <c r="I29" s="34"/>
      <c r="J29" s="34"/>
      <c r="K29" s="34"/>
    </row>
    <row r="30" customFormat="false" ht="18.75" hidden="false" customHeight="false" outlineLevel="0" collapsed="false">
      <c r="A30" s="35"/>
      <c r="B30" s="36"/>
      <c r="C30" s="37"/>
      <c r="D30" s="36"/>
      <c r="E30" s="37"/>
      <c r="F30" s="37"/>
      <c r="G30" s="37"/>
      <c r="H30" s="37"/>
      <c r="I30" s="37"/>
      <c r="J30" s="37"/>
      <c r="K30" s="37"/>
    </row>
    <row r="31" customFormat="false" ht="18.75" hidden="false" customHeight="false" outlineLevel="0" collapsed="false">
      <c r="A31" s="35"/>
      <c r="B31" s="36"/>
      <c r="C31" s="37"/>
      <c r="D31" s="36"/>
      <c r="E31" s="37"/>
      <c r="F31" s="37"/>
      <c r="G31" s="37"/>
      <c r="H31" s="37"/>
      <c r="I31" s="37"/>
      <c r="J31" s="37"/>
      <c r="K31" s="37"/>
    </row>
    <row r="32" customFormat="false" ht="18.75" hidden="false" customHeight="false" outlineLevel="0" collapsed="false">
      <c r="A32" s="35"/>
      <c r="B32" s="36"/>
      <c r="C32" s="37"/>
      <c r="D32" s="36"/>
      <c r="E32" s="37"/>
      <c r="F32" s="37"/>
      <c r="G32" s="37"/>
      <c r="H32" s="37"/>
      <c r="I32" s="37"/>
      <c r="J32" s="37"/>
      <c r="K32" s="37"/>
    </row>
    <row r="33" customFormat="false" ht="18.75" hidden="false" customHeight="false" outlineLevel="0" collapsed="false">
      <c r="A33" s="35"/>
      <c r="B33" s="36"/>
      <c r="C33" s="37"/>
      <c r="D33" s="36"/>
      <c r="E33" s="37"/>
      <c r="F33" s="37"/>
      <c r="G33" s="37"/>
      <c r="H33" s="37"/>
      <c r="I33" s="37"/>
      <c r="J33" s="37"/>
      <c r="K33" s="37"/>
    </row>
    <row r="34" customFormat="false" ht="18.75" hidden="false" customHeight="false" outlineLevel="0" collapsed="false">
      <c r="A34" s="35"/>
      <c r="B34" s="36"/>
      <c r="C34" s="37"/>
      <c r="D34" s="36"/>
      <c r="E34" s="37"/>
      <c r="F34" s="37"/>
      <c r="G34" s="37"/>
      <c r="H34" s="37"/>
      <c r="I34" s="37"/>
      <c r="J34" s="37"/>
      <c r="K34" s="37"/>
    </row>
    <row r="35" customFormat="false" ht="18.75" hidden="false" customHeight="false" outlineLevel="0" collapsed="false">
      <c r="A35" s="35"/>
      <c r="B35" s="36"/>
      <c r="C35" s="37"/>
      <c r="D35" s="36"/>
      <c r="E35" s="37"/>
      <c r="F35" s="37"/>
      <c r="G35" s="37"/>
      <c r="H35" s="37"/>
      <c r="I35" s="37"/>
      <c r="J35" s="37"/>
      <c r="K35" s="37"/>
    </row>
  </sheetData>
  <mergeCells count="10">
    <mergeCell ref="A1:K1"/>
    <mergeCell ref="A3:A4"/>
    <mergeCell ref="B3:B4"/>
    <mergeCell ref="C3:C4"/>
    <mergeCell ref="D3:D4"/>
    <mergeCell ref="E3:E4"/>
    <mergeCell ref="F3:J3"/>
    <mergeCell ref="K3:K4"/>
    <mergeCell ref="B6:K6"/>
    <mergeCell ref="B23:K23"/>
  </mergeCells>
  <printOptions headings="false" gridLines="false" gridLinesSet="true" horizontalCentered="false" verticalCentered="false"/>
  <pageMargins left="0.551388888888889" right="0.157638888888889" top="0.433333333333333" bottom="0.275694444444444" header="0.511805555555555" footer="0.511805555555555"/>
  <pageSetup paperSize="9" scale="61" firstPageNumber="3" fitToWidth="1" fitToHeight="1" pageOrder="downThenOver" orientation="landscape" blackAndWhite="false" draft="false" cellComments="none" useFirstPageNumber="tru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25"/>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F25" activeCellId="0" sqref="F25"/>
    </sheetView>
  </sheetViews>
  <sheetFormatPr defaultColWidth="10.30078125" defaultRowHeight="18.75" zeroHeight="false" outlineLevelRow="0" outlineLevelCol="0"/>
  <cols>
    <col collapsed="false" customWidth="true" hidden="false" outlineLevel="0" max="1" min="1" style="38" width="10.99"/>
    <col collapsed="false" customWidth="true" hidden="false" outlineLevel="0" max="2" min="2" style="23" width="40.15"/>
    <col collapsed="false" customWidth="true" hidden="false" outlineLevel="0" max="3" min="3" style="23" width="22.57"/>
    <col collapsed="false" customWidth="true" hidden="false" outlineLevel="0" max="4" min="4" style="23" width="47.28"/>
    <col collapsed="false" customWidth="true" hidden="false" outlineLevel="0" max="5" min="5" style="23" width="58.42"/>
    <col collapsed="false" customWidth="true" hidden="false" outlineLevel="0" max="6" min="6" style="23" width="30.28"/>
    <col collapsed="false" customWidth="false" hidden="false" outlineLevel="0" max="1024" min="7" style="23" width="10.29"/>
  </cols>
  <sheetData>
    <row r="1" customFormat="false" ht="44.25" hidden="false" customHeight="true" outlineLevel="0" collapsed="false">
      <c r="A1" s="39" t="s">
        <v>132</v>
      </c>
      <c r="B1" s="39"/>
      <c r="C1" s="39"/>
      <c r="D1" s="39"/>
      <c r="E1" s="39"/>
      <c r="F1" s="39"/>
    </row>
    <row r="2" s="22" customFormat="true" ht="37.5" hidden="false" customHeight="false" outlineLevel="0" collapsed="false">
      <c r="A2" s="40" t="s">
        <v>133</v>
      </c>
      <c r="B2" s="41" t="s">
        <v>134</v>
      </c>
      <c r="C2" s="41" t="s">
        <v>44</v>
      </c>
      <c r="D2" s="41" t="s">
        <v>135</v>
      </c>
      <c r="E2" s="41" t="s">
        <v>136</v>
      </c>
      <c r="F2" s="41" t="s">
        <v>137</v>
      </c>
    </row>
    <row r="3" s="22" customFormat="true" ht="18.75" hidden="false" customHeight="false" outlineLevel="0" collapsed="false">
      <c r="A3" s="40" t="n">
        <v>1</v>
      </c>
      <c r="B3" s="41" t="n">
        <v>2</v>
      </c>
      <c r="C3" s="41" t="n">
        <v>3</v>
      </c>
      <c r="D3" s="41" t="n">
        <v>4</v>
      </c>
      <c r="E3" s="41" t="n">
        <v>5</v>
      </c>
      <c r="F3" s="41" t="n">
        <v>6</v>
      </c>
    </row>
    <row r="4" s="22" customFormat="true" ht="18.75" hidden="false" customHeight="true" outlineLevel="0" collapsed="false">
      <c r="A4" s="40" t="n">
        <v>1</v>
      </c>
      <c r="B4" s="41" t="s">
        <v>13</v>
      </c>
      <c r="C4" s="41"/>
      <c r="D4" s="41"/>
      <c r="E4" s="41"/>
      <c r="F4" s="41"/>
    </row>
    <row r="5" customFormat="false" ht="202.5" hidden="false" customHeight="true" outlineLevel="0" collapsed="false">
      <c r="A5" s="27" t="s">
        <v>49</v>
      </c>
      <c r="B5" s="42" t="s">
        <v>50</v>
      </c>
      <c r="C5" s="41" t="s">
        <v>52</v>
      </c>
      <c r="D5" s="42" t="s">
        <v>138</v>
      </c>
      <c r="E5" s="42" t="s">
        <v>139</v>
      </c>
      <c r="F5" s="42" t="s">
        <v>140</v>
      </c>
    </row>
    <row r="6" customFormat="false" ht="216.75" hidden="false" customHeight="true" outlineLevel="0" collapsed="false">
      <c r="A6" s="27" t="s">
        <v>55</v>
      </c>
      <c r="B6" s="42" t="s">
        <v>141</v>
      </c>
      <c r="C6" s="41" t="s">
        <v>52</v>
      </c>
      <c r="D6" s="42" t="s">
        <v>142</v>
      </c>
      <c r="E6" s="42" t="s">
        <v>143</v>
      </c>
      <c r="F6" s="42" t="s">
        <v>140</v>
      </c>
    </row>
    <row r="7" customFormat="false" ht="201" hidden="false" customHeight="true" outlineLevel="0" collapsed="false">
      <c r="A7" s="27" t="s">
        <v>59</v>
      </c>
      <c r="B7" s="42" t="s">
        <v>144</v>
      </c>
      <c r="C7" s="41" t="s">
        <v>52</v>
      </c>
      <c r="D7" s="42" t="s">
        <v>145</v>
      </c>
      <c r="E7" s="42" t="s">
        <v>143</v>
      </c>
      <c r="F7" s="42" t="s">
        <v>140</v>
      </c>
    </row>
    <row r="8" customFormat="false" ht="255" hidden="false" customHeight="true" outlineLevel="0" collapsed="false">
      <c r="A8" s="27" t="s">
        <v>62</v>
      </c>
      <c r="B8" s="28" t="s">
        <v>63</v>
      </c>
      <c r="C8" s="41" t="s">
        <v>52</v>
      </c>
      <c r="D8" s="42" t="s">
        <v>146</v>
      </c>
      <c r="E8" s="42" t="s">
        <v>147</v>
      </c>
      <c r="F8" s="42" t="s">
        <v>140</v>
      </c>
    </row>
    <row r="9" customFormat="false" ht="206.25" hidden="false" customHeight="false" outlineLevel="0" collapsed="false">
      <c r="A9" s="27" t="s">
        <v>66</v>
      </c>
      <c r="B9" s="42" t="s">
        <v>148</v>
      </c>
      <c r="C9" s="41" t="s">
        <v>52</v>
      </c>
      <c r="D9" s="42" t="s">
        <v>149</v>
      </c>
      <c r="E9" s="42" t="s">
        <v>150</v>
      </c>
      <c r="F9" s="42" t="s">
        <v>140</v>
      </c>
    </row>
    <row r="10" customFormat="false" ht="75" hidden="false" customHeight="false" outlineLevel="0" collapsed="false">
      <c r="A10" s="27" t="s">
        <v>71</v>
      </c>
      <c r="B10" s="42" t="s">
        <v>72</v>
      </c>
      <c r="C10" s="41" t="s">
        <v>74</v>
      </c>
      <c r="D10" s="42" t="s">
        <v>72</v>
      </c>
      <c r="E10" s="42" t="s">
        <v>151</v>
      </c>
      <c r="F10" s="42" t="s">
        <v>140</v>
      </c>
    </row>
    <row r="11" s="43" customFormat="true" ht="96.75" hidden="false" customHeight="true" outlineLevel="0" collapsed="false">
      <c r="A11" s="27" t="s">
        <v>77</v>
      </c>
      <c r="B11" s="28" t="s">
        <v>78</v>
      </c>
      <c r="C11" s="41" t="s">
        <v>79</v>
      </c>
      <c r="D11" s="42" t="s">
        <v>152</v>
      </c>
      <c r="E11" s="42" t="s">
        <v>151</v>
      </c>
      <c r="F11" s="42" t="s">
        <v>140</v>
      </c>
    </row>
    <row r="12" s="43" customFormat="true" ht="351.75" hidden="false" customHeight="true" outlineLevel="0" collapsed="false">
      <c r="A12" s="27" t="s">
        <v>82</v>
      </c>
      <c r="B12" s="42" t="s">
        <v>83</v>
      </c>
      <c r="C12" s="41" t="s">
        <v>52</v>
      </c>
      <c r="D12" s="42" t="s">
        <v>153</v>
      </c>
      <c r="E12" s="42" t="s">
        <v>154</v>
      </c>
      <c r="F12" s="42" t="s">
        <v>140</v>
      </c>
    </row>
    <row r="13" s="43" customFormat="true" ht="357.75" hidden="false" customHeight="true" outlineLevel="0" collapsed="false">
      <c r="A13" s="27" t="s">
        <v>86</v>
      </c>
      <c r="B13" s="42" t="s">
        <v>87</v>
      </c>
      <c r="C13" s="41" t="s">
        <v>52</v>
      </c>
      <c r="D13" s="42" t="s">
        <v>155</v>
      </c>
      <c r="E13" s="42" t="s">
        <v>156</v>
      </c>
      <c r="F13" s="42" t="s">
        <v>140</v>
      </c>
    </row>
    <row r="14" s="43" customFormat="true" ht="332.25" hidden="false" customHeight="true" outlineLevel="0" collapsed="false">
      <c r="A14" s="27" t="s">
        <v>88</v>
      </c>
      <c r="B14" s="42" t="s">
        <v>89</v>
      </c>
      <c r="C14" s="41" t="s">
        <v>52</v>
      </c>
      <c r="D14" s="42" t="s">
        <v>157</v>
      </c>
      <c r="E14" s="42" t="s">
        <v>158</v>
      </c>
      <c r="F14" s="42" t="s">
        <v>140</v>
      </c>
    </row>
    <row r="15" s="43" customFormat="true" ht="150" hidden="false" customHeight="false" outlineLevel="0" collapsed="false">
      <c r="A15" s="27" t="s">
        <v>91</v>
      </c>
      <c r="B15" s="28" t="s">
        <v>92</v>
      </c>
      <c r="C15" s="41" t="s">
        <v>79</v>
      </c>
      <c r="D15" s="42" t="s">
        <v>159</v>
      </c>
      <c r="E15" s="42" t="s">
        <v>151</v>
      </c>
      <c r="F15" s="42" t="s">
        <v>140</v>
      </c>
    </row>
    <row r="16" s="43" customFormat="true" ht="243.75" hidden="false" customHeight="false" outlineLevel="0" collapsed="false">
      <c r="A16" s="27" t="s">
        <v>96</v>
      </c>
      <c r="B16" s="42" t="s">
        <v>160</v>
      </c>
      <c r="C16" s="41" t="s">
        <v>79</v>
      </c>
      <c r="D16" s="42" t="s">
        <v>161</v>
      </c>
      <c r="E16" s="42" t="s">
        <v>151</v>
      </c>
      <c r="F16" s="42" t="s">
        <v>140</v>
      </c>
    </row>
    <row r="17" s="43" customFormat="true" ht="63.75" hidden="false" customHeight="true" outlineLevel="0" collapsed="false">
      <c r="A17" s="27" t="s">
        <v>99</v>
      </c>
      <c r="B17" s="42" t="s">
        <v>100</v>
      </c>
      <c r="C17" s="41" t="s">
        <v>74</v>
      </c>
      <c r="D17" s="42" t="s">
        <v>100</v>
      </c>
      <c r="E17" s="42" t="s">
        <v>151</v>
      </c>
      <c r="F17" s="42" t="s">
        <v>140</v>
      </c>
    </row>
    <row r="18" s="43" customFormat="true" ht="138.75" hidden="false" customHeight="true" outlineLevel="0" collapsed="false">
      <c r="A18" s="27" t="s">
        <v>103</v>
      </c>
      <c r="B18" s="28" t="s">
        <v>104</v>
      </c>
      <c r="C18" s="41" t="s">
        <v>79</v>
      </c>
      <c r="D18" s="42" t="s">
        <v>162</v>
      </c>
      <c r="E18" s="42" t="s">
        <v>151</v>
      </c>
      <c r="F18" s="42" t="s">
        <v>140</v>
      </c>
    </row>
    <row r="19" s="43" customFormat="true" ht="312.75" hidden="false" customHeight="true" outlineLevel="0" collapsed="false">
      <c r="A19" s="27" t="s">
        <v>107</v>
      </c>
      <c r="B19" s="42" t="s">
        <v>163</v>
      </c>
      <c r="C19" s="41" t="s">
        <v>52</v>
      </c>
      <c r="D19" s="42" t="s">
        <v>164</v>
      </c>
      <c r="E19" s="42" t="s">
        <v>139</v>
      </c>
      <c r="F19" s="42" t="s">
        <v>140</v>
      </c>
    </row>
    <row r="20" s="43" customFormat="true" ht="336" hidden="false" customHeight="true" outlineLevel="0" collapsed="false">
      <c r="A20" s="27" t="s">
        <v>111</v>
      </c>
      <c r="B20" s="42" t="s">
        <v>165</v>
      </c>
      <c r="C20" s="41" t="s">
        <v>113</v>
      </c>
      <c r="D20" s="42" t="s">
        <v>166</v>
      </c>
      <c r="E20" s="42" t="s">
        <v>151</v>
      </c>
      <c r="F20" s="42" t="s">
        <v>140</v>
      </c>
    </row>
    <row r="21" s="43" customFormat="true" ht="18.75" hidden="false" customHeight="true" outlineLevel="0" collapsed="false">
      <c r="A21" s="40" t="s">
        <v>167</v>
      </c>
      <c r="B21" s="41" t="s">
        <v>15</v>
      </c>
      <c r="C21" s="41"/>
      <c r="D21" s="41"/>
      <c r="E21" s="41"/>
      <c r="F21" s="41"/>
    </row>
    <row r="22" s="43" customFormat="true" ht="198" hidden="false" customHeight="true" outlineLevel="0" collapsed="false">
      <c r="A22" s="27" t="s">
        <v>115</v>
      </c>
      <c r="B22" s="42" t="s">
        <v>168</v>
      </c>
      <c r="C22" s="41" t="s">
        <v>52</v>
      </c>
      <c r="D22" s="42" t="s">
        <v>169</v>
      </c>
      <c r="E22" s="42" t="s">
        <v>143</v>
      </c>
      <c r="F22" s="42" t="s">
        <v>140</v>
      </c>
    </row>
    <row r="23" s="43" customFormat="true" ht="193.5" hidden="false" customHeight="true" outlineLevel="0" collapsed="false">
      <c r="A23" s="27" t="s">
        <v>118</v>
      </c>
      <c r="B23" s="42" t="s">
        <v>170</v>
      </c>
      <c r="C23" s="41" t="s">
        <v>52</v>
      </c>
      <c r="D23" s="42" t="s">
        <v>171</v>
      </c>
      <c r="E23" s="42" t="s">
        <v>151</v>
      </c>
      <c r="F23" s="42" t="s">
        <v>140</v>
      </c>
    </row>
    <row r="24" s="43" customFormat="true" ht="193.5" hidden="false" customHeight="true" outlineLevel="0" collapsed="false">
      <c r="A24" s="27" t="s">
        <v>121</v>
      </c>
      <c r="B24" s="42" t="s">
        <v>124</v>
      </c>
      <c r="C24" s="41" t="s">
        <v>74</v>
      </c>
      <c r="D24" s="42" t="s">
        <v>172</v>
      </c>
      <c r="E24" s="42" t="s">
        <v>151</v>
      </c>
      <c r="F24" s="42" t="s">
        <v>140</v>
      </c>
    </row>
    <row r="25" s="43" customFormat="true" ht="158.25" hidden="false" customHeight="true" outlineLevel="0" collapsed="false">
      <c r="A25" s="27" t="s">
        <v>123</v>
      </c>
      <c r="B25" s="42" t="s">
        <v>128</v>
      </c>
      <c r="C25" s="41" t="s">
        <v>130</v>
      </c>
      <c r="D25" s="42" t="s">
        <v>173</v>
      </c>
      <c r="E25" s="42" t="s">
        <v>174</v>
      </c>
      <c r="F25" s="42" t="s">
        <v>140</v>
      </c>
    </row>
  </sheetData>
  <mergeCells count="3">
    <mergeCell ref="A1:F1"/>
    <mergeCell ref="B4:F4"/>
    <mergeCell ref="B21:F21"/>
  </mergeCells>
  <printOptions headings="false" gridLines="false" gridLinesSet="true" horizontalCentered="true" verticalCentered="false"/>
  <pageMargins left="0.708333333333333" right="0.708333333333333" top="0.747916666666667" bottom="0.747916666666667" header="0.511805555555555" footer="0.511805555555555"/>
  <pageSetup paperSize="9" scale="62" firstPageNumber="6" fitToWidth="1" fitToHeight="1" pageOrder="downThenOver" orientation="landscape" blackAndWhite="false" draft="false" cellComments="none" useFirstPageNumber="true" horizontalDpi="300" verticalDpi="300" copies="1"/>
  <headerFooter differentFirst="false" differentOddEven="false">
    <oddHeader/>
    <oddFooter/>
  </headerFooter>
  <rowBreaks count="1" manualBreakCount="1">
    <brk id="20" man="true" max="16383" min="0"/>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37"/>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G12" activeCellId="0" sqref="G12"/>
    </sheetView>
  </sheetViews>
  <sheetFormatPr defaultColWidth="10.30078125" defaultRowHeight="18.75" zeroHeight="false" outlineLevelRow="0" outlineLevelCol="0"/>
  <cols>
    <col collapsed="false" customWidth="true" hidden="false" outlineLevel="0" max="1" min="1" style="38" width="10.99"/>
    <col collapsed="false" customWidth="true" hidden="false" outlineLevel="0" max="2" min="2" style="38" width="14.43"/>
    <col collapsed="false" customWidth="true" hidden="false" outlineLevel="0" max="3" min="3" style="38" width="16.29"/>
    <col collapsed="false" customWidth="true" hidden="false" outlineLevel="0" max="4" min="4" style="38" width="19"/>
    <col collapsed="false" customWidth="true" hidden="false" outlineLevel="0" max="5" min="5" style="23" width="44.99"/>
    <col collapsed="false" customWidth="true" hidden="false" outlineLevel="0" max="6" min="6" style="23" width="22.57"/>
    <col collapsed="false" customWidth="true" hidden="false" outlineLevel="0" max="7" min="7" style="23" width="43.85"/>
    <col collapsed="false" customWidth="false" hidden="false" outlineLevel="0" max="1024" min="8" style="23" width="10.29"/>
  </cols>
  <sheetData>
    <row r="1" customFormat="false" ht="44.25" hidden="false" customHeight="true" outlineLevel="0" collapsed="false">
      <c r="A1" s="44" t="s">
        <v>175</v>
      </c>
      <c r="B1" s="44"/>
      <c r="C1" s="44"/>
      <c r="D1" s="44"/>
      <c r="E1" s="44"/>
      <c r="F1" s="44"/>
      <c r="G1" s="44"/>
    </row>
    <row r="2" s="22" customFormat="true" ht="80.25" hidden="false" customHeight="true" outlineLevel="0" collapsed="false">
      <c r="A2" s="40" t="s">
        <v>133</v>
      </c>
      <c r="B2" s="40" t="s">
        <v>176</v>
      </c>
      <c r="C2" s="40" t="s">
        <v>177</v>
      </c>
      <c r="D2" s="40" t="s">
        <v>178</v>
      </c>
      <c r="E2" s="41" t="s">
        <v>179</v>
      </c>
      <c r="F2" s="41" t="s">
        <v>44</v>
      </c>
      <c r="G2" s="41" t="s">
        <v>180</v>
      </c>
    </row>
    <row r="3" s="22" customFormat="true" ht="18.75" hidden="false" customHeight="false" outlineLevel="0" collapsed="false">
      <c r="A3" s="40" t="n">
        <v>1</v>
      </c>
      <c r="B3" s="40" t="s">
        <v>167</v>
      </c>
      <c r="C3" s="40" t="s">
        <v>80</v>
      </c>
      <c r="D3" s="40" t="s">
        <v>181</v>
      </c>
      <c r="E3" s="41" t="n">
        <v>5</v>
      </c>
      <c r="F3" s="41" t="n">
        <v>6</v>
      </c>
      <c r="G3" s="41" t="n">
        <v>7</v>
      </c>
    </row>
    <row r="4" s="22" customFormat="true" ht="409.5" hidden="false" customHeight="false" outlineLevel="0" collapsed="false">
      <c r="A4" s="40" t="s">
        <v>75</v>
      </c>
      <c r="B4" s="40" t="s">
        <v>182</v>
      </c>
      <c r="C4" s="40" t="s">
        <v>182</v>
      </c>
      <c r="D4" s="40" t="s">
        <v>183</v>
      </c>
      <c r="E4" s="41" t="s">
        <v>184</v>
      </c>
      <c r="F4" s="41" t="s">
        <v>52</v>
      </c>
      <c r="G4" s="41" t="s">
        <v>185</v>
      </c>
    </row>
    <row r="5" s="22" customFormat="true" ht="409.5" hidden="false" customHeight="false" outlineLevel="0" collapsed="false">
      <c r="A5" s="40" t="s">
        <v>167</v>
      </c>
      <c r="B5" s="40" t="s">
        <v>182</v>
      </c>
      <c r="C5" s="40" t="s">
        <v>182</v>
      </c>
      <c r="D5" s="40" t="s">
        <v>186</v>
      </c>
      <c r="E5" s="41" t="s">
        <v>187</v>
      </c>
      <c r="F5" s="41" t="s">
        <v>52</v>
      </c>
      <c r="G5" s="41" t="s">
        <v>188</v>
      </c>
    </row>
    <row r="6" s="22" customFormat="true" ht="409.5" hidden="false" customHeight="false" outlineLevel="0" collapsed="false">
      <c r="A6" s="40" t="s">
        <v>80</v>
      </c>
      <c r="B6" s="40" t="s">
        <v>182</v>
      </c>
      <c r="C6" s="40" t="s">
        <v>182</v>
      </c>
      <c r="D6" s="40" t="s">
        <v>189</v>
      </c>
      <c r="E6" s="41" t="s">
        <v>190</v>
      </c>
      <c r="F6" s="41" t="s">
        <v>52</v>
      </c>
      <c r="G6" s="41" t="s">
        <v>191</v>
      </c>
    </row>
    <row r="7" s="22" customFormat="true" ht="318.75" hidden="false" customHeight="false" outlineLevel="0" collapsed="false">
      <c r="A7" s="40" t="s">
        <v>181</v>
      </c>
      <c r="B7" s="40" t="s">
        <v>182</v>
      </c>
      <c r="C7" s="40" t="s">
        <v>192</v>
      </c>
      <c r="D7" s="40" t="s">
        <v>182</v>
      </c>
      <c r="E7" s="41" t="s">
        <v>193</v>
      </c>
      <c r="F7" s="41" t="s">
        <v>52</v>
      </c>
      <c r="G7" s="41" t="s">
        <v>194</v>
      </c>
    </row>
    <row r="8" customFormat="false" ht="162.75" hidden="false" customHeight="true" outlineLevel="0" collapsed="false">
      <c r="A8" s="40" t="s">
        <v>195</v>
      </c>
      <c r="B8" s="40" t="s">
        <v>182</v>
      </c>
      <c r="C8" s="40" t="s">
        <v>192</v>
      </c>
      <c r="D8" s="40" t="s">
        <v>192</v>
      </c>
      <c r="E8" s="41" t="s">
        <v>196</v>
      </c>
      <c r="F8" s="41" t="s">
        <v>74</v>
      </c>
      <c r="G8" s="41" t="s">
        <v>197</v>
      </c>
    </row>
    <row r="9" customFormat="false" ht="213" hidden="false" customHeight="true" outlineLevel="0" collapsed="false">
      <c r="A9" s="40" t="s">
        <v>198</v>
      </c>
      <c r="B9" s="40" t="s">
        <v>182</v>
      </c>
      <c r="C9" s="40" t="s">
        <v>192</v>
      </c>
      <c r="D9" s="40" t="s">
        <v>186</v>
      </c>
      <c r="E9" s="41" t="s">
        <v>199</v>
      </c>
      <c r="F9" s="41" t="s">
        <v>52</v>
      </c>
      <c r="G9" s="41" t="s">
        <v>200</v>
      </c>
    </row>
    <row r="10" customFormat="false" ht="330" hidden="false" customHeight="true" outlineLevel="0" collapsed="false">
      <c r="A10" s="40" t="s">
        <v>201</v>
      </c>
      <c r="B10" s="40" t="s">
        <v>182</v>
      </c>
      <c r="C10" s="40" t="s">
        <v>192</v>
      </c>
      <c r="D10" s="40" t="s">
        <v>189</v>
      </c>
      <c r="E10" s="41" t="s">
        <v>202</v>
      </c>
      <c r="F10" s="41" t="s">
        <v>52</v>
      </c>
      <c r="G10" s="41" t="s">
        <v>203</v>
      </c>
    </row>
    <row r="11" customFormat="false" ht="93.75" hidden="false" customHeight="false" outlineLevel="0" collapsed="false">
      <c r="A11" s="40" t="s">
        <v>204</v>
      </c>
      <c r="B11" s="40" t="s">
        <v>182</v>
      </c>
      <c r="C11" s="40" t="s">
        <v>192</v>
      </c>
      <c r="D11" s="40" t="s">
        <v>205</v>
      </c>
      <c r="E11" s="41" t="s">
        <v>206</v>
      </c>
      <c r="F11" s="41" t="s">
        <v>113</v>
      </c>
      <c r="G11" s="41" t="s">
        <v>207</v>
      </c>
    </row>
    <row r="12" customFormat="false" ht="112.5" hidden="false" customHeight="false" outlineLevel="0" collapsed="false">
      <c r="A12" s="40" t="s">
        <v>208</v>
      </c>
      <c r="B12" s="40" t="s">
        <v>182</v>
      </c>
      <c r="C12" s="40" t="s">
        <v>209</v>
      </c>
      <c r="D12" s="40" t="s">
        <v>182</v>
      </c>
      <c r="E12" s="41" t="s">
        <v>210</v>
      </c>
      <c r="F12" s="41" t="s">
        <v>74</v>
      </c>
      <c r="G12" s="41" t="s">
        <v>211</v>
      </c>
    </row>
    <row r="13" customFormat="false" ht="56.25" hidden="false" customHeight="false" outlineLevel="0" collapsed="false">
      <c r="A13" s="40" t="s">
        <v>189</v>
      </c>
      <c r="B13" s="40" t="s">
        <v>182</v>
      </c>
      <c r="C13" s="40" t="s">
        <v>183</v>
      </c>
      <c r="D13" s="40" t="s">
        <v>182</v>
      </c>
      <c r="E13" s="41" t="s">
        <v>212</v>
      </c>
      <c r="F13" s="41" t="s">
        <v>74</v>
      </c>
      <c r="G13" s="41" t="s">
        <v>72</v>
      </c>
    </row>
    <row r="14" customFormat="false" ht="93.75" hidden="false" customHeight="false" outlineLevel="0" collapsed="false">
      <c r="A14" s="40" t="s">
        <v>213</v>
      </c>
      <c r="B14" s="40" t="s">
        <v>182</v>
      </c>
      <c r="C14" s="40" t="s">
        <v>186</v>
      </c>
      <c r="D14" s="40" t="s">
        <v>182</v>
      </c>
      <c r="E14" s="41" t="s">
        <v>214</v>
      </c>
      <c r="F14" s="41" t="s">
        <v>74</v>
      </c>
      <c r="G14" s="41" t="s">
        <v>215</v>
      </c>
    </row>
    <row r="15" customFormat="false" ht="150" hidden="false" customHeight="false" outlineLevel="0" collapsed="false">
      <c r="A15" s="40" t="s">
        <v>216</v>
      </c>
      <c r="B15" s="40" t="s">
        <v>182</v>
      </c>
      <c r="C15" s="40" t="s">
        <v>186</v>
      </c>
      <c r="D15" s="40" t="s">
        <v>192</v>
      </c>
      <c r="E15" s="41" t="s">
        <v>217</v>
      </c>
      <c r="F15" s="41" t="s">
        <v>74</v>
      </c>
      <c r="G15" s="41" t="s">
        <v>197</v>
      </c>
    </row>
    <row r="16" customFormat="false" ht="131.25" hidden="false" customHeight="false" outlineLevel="0" collapsed="false">
      <c r="A16" s="40" t="s">
        <v>205</v>
      </c>
      <c r="B16" s="40" t="s">
        <v>182</v>
      </c>
      <c r="C16" s="40" t="s">
        <v>186</v>
      </c>
      <c r="D16" s="40" t="s">
        <v>209</v>
      </c>
      <c r="E16" s="41" t="s">
        <v>218</v>
      </c>
      <c r="F16" s="41" t="s">
        <v>74</v>
      </c>
      <c r="G16" s="41" t="s">
        <v>219</v>
      </c>
    </row>
    <row r="17" customFormat="false" ht="56.25" hidden="false" customHeight="false" outlineLevel="0" collapsed="false">
      <c r="A17" s="40" t="s">
        <v>220</v>
      </c>
      <c r="B17" s="40" t="s">
        <v>182</v>
      </c>
      <c r="C17" s="40" t="s">
        <v>186</v>
      </c>
      <c r="D17" s="40" t="s">
        <v>221</v>
      </c>
      <c r="E17" s="41" t="s">
        <v>222</v>
      </c>
      <c r="F17" s="41" t="s">
        <v>74</v>
      </c>
      <c r="G17" s="41" t="s">
        <v>223</v>
      </c>
    </row>
    <row r="18" customFormat="false" ht="124.5" hidden="false" customHeight="true" outlineLevel="0" collapsed="false">
      <c r="A18" s="40" t="s">
        <v>224</v>
      </c>
      <c r="B18" s="40" t="s">
        <v>182</v>
      </c>
      <c r="C18" s="40" t="s">
        <v>186</v>
      </c>
      <c r="D18" s="40" t="s">
        <v>225</v>
      </c>
      <c r="E18" s="41" t="s">
        <v>226</v>
      </c>
      <c r="F18" s="41" t="s">
        <v>74</v>
      </c>
      <c r="G18" s="41" t="s">
        <v>227</v>
      </c>
    </row>
    <row r="19" customFormat="false" ht="132.75" hidden="false" customHeight="true" outlineLevel="0" collapsed="false">
      <c r="A19" s="40" t="s">
        <v>228</v>
      </c>
      <c r="B19" s="40" t="s">
        <v>182</v>
      </c>
      <c r="C19" s="40" t="s">
        <v>186</v>
      </c>
      <c r="D19" s="40" t="s">
        <v>229</v>
      </c>
      <c r="E19" s="41" t="s">
        <v>230</v>
      </c>
      <c r="F19" s="41" t="s">
        <v>130</v>
      </c>
      <c r="G19" s="41" t="s">
        <v>231</v>
      </c>
    </row>
    <row r="20" customFormat="false" ht="132.75" hidden="false" customHeight="true" outlineLevel="0" collapsed="false">
      <c r="A20" s="40" t="s">
        <v>232</v>
      </c>
      <c r="B20" s="40" t="s">
        <v>182</v>
      </c>
      <c r="C20" s="40" t="s">
        <v>186</v>
      </c>
      <c r="D20" s="40" t="s">
        <v>183</v>
      </c>
      <c r="E20" s="41" t="s">
        <v>233</v>
      </c>
      <c r="F20" s="41" t="s">
        <v>74</v>
      </c>
      <c r="G20" s="41" t="s">
        <v>234</v>
      </c>
    </row>
    <row r="21" customFormat="false" ht="132.75" hidden="false" customHeight="true" outlineLevel="0" collapsed="false">
      <c r="A21" s="40" t="s">
        <v>235</v>
      </c>
      <c r="B21" s="40" t="s">
        <v>182</v>
      </c>
      <c r="C21" s="40" t="s">
        <v>186</v>
      </c>
      <c r="D21" s="40" t="s">
        <v>186</v>
      </c>
      <c r="E21" s="41" t="s">
        <v>236</v>
      </c>
      <c r="F21" s="41" t="s">
        <v>74</v>
      </c>
      <c r="G21" s="41" t="s">
        <v>237</v>
      </c>
    </row>
    <row r="22" customFormat="false" ht="243.75" hidden="false" customHeight="false" outlineLevel="0" collapsed="false">
      <c r="A22" s="40" t="s">
        <v>238</v>
      </c>
      <c r="B22" s="40" t="s">
        <v>182</v>
      </c>
      <c r="C22" s="40" t="s">
        <v>239</v>
      </c>
      <c r="D22" s="40" t="s">
        <v>182</v>
      </c>
      <c r="E22" s="41" t="s">
        <v>240</v>
      </c>
      <c r="F22" s="41" t="s">
        <v>74</v>
      </c>
      <c r="G22" s="41" t="s">
        <v>241</v>
      </c>
    </row>
    <row r="23" customFormat="false" ht="112.5" hidden="false" customHeight="false" outlineLevel="0" collapsed="false">
      <c r="A23" s="40" t="s">
        <v>242</v>
      </c>
      <c r="B23" s="40" t="s">
        <v>182</v>
      </c>
      <c r="C23" s="40" t="s">
        <v>243</v>
      </c>
      <c r="D23" s="40" t="s">
        <v>182</v>
      </c>
      <c r="E23" s="41" t="s">
        <v>244</v>
      </c>
      <c r="F23" s="41" t="s">
        <v>74</v>
      </c>
      <c r="G23" s="41" t="s">
        <v>245</v>
      </c>
    </row>
    <row r="24" customFormat="false" ht="143.25" hidden="false" customHeight="true" outlineLevel="0" collapsed="false">
      <c r="A24" s="40" t="s">
        <v>246</v>
      </c>
      <c r="B24" s="40" t="s">
        <v>182</v>
      </c>
      <c r="C24" s="40" t="s">
        <v>247</v>
      </c>
      <c r="D24" s="40" t="s">
        <v>182</v>
      </c>
      <c r="E24" s="41" t="s">
        <v>92</v>
      </c>
      <c r="F24" s="41" t="s">
        <v>74</v>
      </c>
      <c r="G24" s="41" t="s">
        <v>248</v>
      </c>
    </row>
    <row r="25" customFormat="false" ht="120.75" hidden="false" customHeight="true" outlineLevel="0" collapsed="false">
      <c r="A25" s="40" t="s">
        <v>249</v>
      </c>
      <c r="B25" s="40" t="s">
        <v>182</v>
      </c>
      <c r="C25" s="40" t="s">
        <v>247</v>
      </c>
      <c r="D25" s="40" t="s">
        <v>192</v>
      </c>
      <c r="E25" s="41" t="s">
        <v>250</v>
      </c>
      <c r="F25" s="41" t="s">
        <v>74</v>
      </c>
      <c r="G25" s="41" t="s">
        <v>251</v>
      </c>
    </row>
    <row r="26" customFormat="false" ht="143.25" hidden="false" customHeight="true" outlineLevel="0" collapsed="false">
      <c r="A26" s="40" t="s">
        <v>252</v>
      </c>
      <c r="B26" s="40" t="s">
        <v>182</v>
      </c>
      <c r="C26" s="40" t="s">
        <v>247</v>
      </c>
      <c r="D26" s="40" t="s">
        <v>209</v>
      </c>
      <c r="E26" s="41" t="s">
        <v>253</v>
      </c>
      <c r="F26" s="41" t="s">
        <v>74</v>
      </c>
      <c r="G26" s="41" t="s">
        <v>254</v>
      </c>
    </row>
    <row r="27" customFormat="false" ht="75" hidden="false" customHeight="false" outlineLevel="0" collapsed="false">
      <c r="A27" s="40" t="s">
        <v>255</v>
      </c>
      <c r="B27" s="40" t="s">
        <v>182</v>
      </c>
      <c r="C27" s="40" t="s">
        <v>247</v>
      </c>
      <c r="D27" s="40" t="s">
        <v>221</v>
      </c>
      <c r="E27" s="41" t="s">
        <v>256</v>
      </c>
      <c r="F27" s="41" t="s">
        <v>74</v>
      </c>
      <c r="G27" s="41" t="s">
        <v>257</v>
      </c>
    </row>
    <row r="28" customFormat="false" ht="135" hidden="false" customHeight="true" outlineLevel="0" collapsed="false">
      <c r="A28" s="40" t="s">
        <v>258</v>
      </c>
      <c r="B28" s="40" t="s">
        <v>182</v>
      </c>
      <c r="C28" s="40" t="s">
        <v>259</v>
      </c>
      <c r="D28" s="40" t="s">
        <v>182</v>
      </c>
      <c r="E28" s="41" t="s">
        <v>260</v>
      </c>
      <c r="F28" s="41" t="s">
        <v>74</v>
      </c>
      <c r="G28" s="41" t="s">
        <v>261</v>
      </c>
    </row>
    <row r="29" customFormat="false" ht="409.5" hidden="false" customHeight="false" outlineLevel="0" collapsed="false">
      <c r="A29" s="40" t="s">
        <v>262</v>
      </c>
      <c r="B29" s="40" t="s">
        <v>182</v>
      </c>
      <c r="C29" s="40" t="s">
        <v>263</v>
      </c>
      <c r="D29" s="40" t="s">
        <v>182</v>
      </c>
      <c r="E29" s="41" t="s">
        <v>264</v>
      </c>
      <c r="F29" s="41" t="s">
        <v>52</v>
      </c>
      <c r="G29" s="41" t="s">
        <v>265</v>
      </c>
    </row>
    <row r="30" customFormat="false" ht="281.25" hidden="false" customHeight="false" outlineLevel="0" collapsed="false">
      <c r="A30" s="40" t="s">
        <v>266</v>
      </c>
      <c r="B30" s="40" t="s">
        <v>182</v>
      </c>
      <c r="C30" s="40" t="s">
        <v>263</v>
      </c>
      <c r="D30" s="40" t="s">
        <v>192</v>
      </c>
      <c r="E30" s="41" t="s">
        <v>267</v>
      </c>
      <c r="F30" s="41" t="s">
        <v>113</v>
      </c>
      <c r="G30" s="41" t="s">
        <v>268</v>
      </c>
    </row>
    <row r="31" customFormat="false" ht="143.25" hidden="false" customHeight="true" outlineLevel="0" collapsed="false">
      <c r="A31" s="40" t="s">
        <v>269</v>
      </c>
      <c r="B31" s="40" t="s">
        <v>192</v>
      </c>
      <c r="C31" s="40" t="s">
        <v>182</v>
      </c>
      <c r="D31" s="40" t="s">
        <v>182</v>
      </c>
      <c r="E31" s="41" t="s">
        <v>270</v>
      </c>
      <c r="F31" s="41" t="s">
        <v>130</v>
      </c>
      <c r="G31" s="41" t="s">
        <v>271</v>
      </c>
    </row>
    <row r="32" customFormat="false" ht="143.25" hidden="false" customHeight="true" outlineLevel="0" collapsed="false">
      <c r="A32" s="40" t="s">
        <v>272</v>
      </c>
      <c r="B32" s="40" t="s">
        <v>192</v>
      </c>
      <c r="C32" s="40" t="s">
        <v>192</v>
      </c>
      <c r="D32" s="40" t="s">
        <v>182</v>
      </c>
      <c r="E32" s="41" t="s">
        <v>273</v>
      </c>
      <c r="F32" s="41" t="s">
        <v>74</v>
      </c>
      <c r="G32" s="41" t="s">
        <v>274</v>
      </c>
    </row>
    <row r="33" customFormat="false" ht="143.25" hidden="false" customHeight="true" outlineLevel="0" collapsed="false">
      <c r="A33" s="40" t="s">
        <v>275</v>
      </c>
      <c r="B33" s="40" t="s">
        <v>192</v>
      </c>
      <c r="C33" s="40" t="s">
        <v>192</v>
      </c>
      <c r="D33" s="40" t="s">
        <v>192</v>
      </c>
      <c r="E33" s="41" t="s">
        <v>276</v>
      </c>
      <c r="F33" s="41" t="s">
        <v>74</v>
      </c>
      <c r="G33" s="41" t="s">
        <v>277</v>
      </c>
    </row>
    <row r="34" customFormat="false" ht="56.25" hidden="false" customHeight="false" outlineLevel="0" collapsed="false">
      <c r="A34" s="40" t="s">
        <v>278</v>
      </c>
      <c r="B34" s="40" t="s">
        <v>192</v>
      </c>
      <c r="C34" s="40" t="s">
        <v>279</v>
      </c>
      <c r="D34" s="40" t="s">
        <v>182</v>
      </c>
      <c r="E34" s="41" t="s">
        <v>280</v>
      </c>
      <c r="F34" s="41" t="s">
        <v>74</v>
      </c>
      <c r="G34" s="41" t="s">
        <v>281</v>
      </c>
    </row>
    <row r="35" customFormat="false" ht="143.25" hidden="false" customHeight="true" outlineLevel="0" collapsed="false">
      <c r="A35" s="40" t="s">
        <v>282</v>
      </c>
      <c r="B35" s="40" t="s">
        <v>192</v>
      </c>
      <c r="C35" s="40" t="s">
        <v>283</v>
      </c>
      <c r="D35" s="40" t="s">
        <v>182</v>
      </c>
      <c r="E35" s="41" t="s">
        <v>284</v>
      </c>
      <c r="F35" s="41" t="s">
        <v>74</v>
      </c>
      <c r="G35" s="41" t="s">
        <v>285</v>
      </c>
    </row>
    <row r="36" customFormat="false" ht="75" hidden="false" customHeight="false" outlineLevel="0" collapsed="false">
      <c r="A36" s="40" t="s">
        <v>286</v>
      </c>
      <c r="B36" s="40" t="s">
        <v>192</v>
      </c>
      <c r="C36" s="40" t="s">
        <v>287</v>
      </c>
      <c r="D36" s="40" t="s">
        <v>182</v>
      </c>
      <c r="E36" s="41" t="s">
        <v>288</v>
      </c>
      <c r="F36" s="41" t="s">
        <v>74</v>
      </c>
      <c r="G36" s="41" t="s">
        <v>289</v>
      </c>
    </row>
    <row r="37" customFormat="false" ht="75" hidden="false" customHeight="false" outlineLevel="0" collapsed="false">
      <c r="A37" s="40" t="s">
        <v>290</v>
      </c>
      <c r="B37" s="40" t="s">
        <v>192</v>
      </c>
      <c r="C37" s="40" t="s">
        <v>90</v>
      </c>
      <c r="D37" s="40" t="s">
        <v>182</v>
      </c>
      <c r="E37" s="41" t="s">
        <v>291</v>
      </c>
      <c r="F37" s="41" t="s">
        <v>74</v>
      </c>
      <c r="G37" s="41" t="s">
        <v>292</v>
      </c>
    </row>
  </sheetData>
  <mergeCells count="1">
    <mergeCell ref="A1:G1"/>
  </mergeCells>
  <printOptions headings="false" gridLines="false" gridLinesSet="true" horizontalCentered="true" verticalCentered="false"/>
  <pageMargins left="0.708333333333333" right="0.708333333333333" top="0.747916666666667" bottom="0.747916666666667" header="0.511805555555555" footer="0.511805555555555"/>
  <pageSetup paperSize="9" scale="61" firstPageNumber="6" fitToWidth="1" fitToHeight="1" pageOrder="downThenOver" orientation="landscape" blackAndWhite="false" draft="false" cellComments="none" useFirstPageNumber="true" horizontalDpi="300" verticalDpi="300" copies="1"/>
  <headerFooter differentFirst="false" differentOddEven="false">
    <oddHeader/>
    <oddFooter/>
  </headerFooter>
  <rowBreaks count="3" manualBreakCount="3">
    <brk id="4" man="true" max="16383" min="0"/>
    <brk id="6" man="true" max="16383" min="0"/>
    <brk id="9" man="true" max="16383" min="0"/>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U418"/>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J179" activeCellId="0" sqref="J179"/>
    </sheetView>
  </sheetViews>
  <sheetFormatPr defaultColWidth="9.15625" defaultRowHeight="15" zeroHeight="false" outlineLevelRow="0" outlineLevelCol="0"/>
  <cols>
    <col collapsed="false" customWidth="false" hidden="false" outlineLevel="0" max="1" min="1" style="45" width="9.14"/>
    <col collapsed="false" customWidth="true" hidden="false" outlineLevel="0" max="2" min="2" style="46" width="37.57"/>
    <col collapsed="false" customWidth="true" hidden="false" outlineLevel="0" max="3" min="3" style="47" width="10.42"/>
    <col collapsed="false" customWidth="true" hidden="false" outlineLevel="0" max="4" min="4" style="47" width="16.14"/>
    <col collapsed="false" customWidth="true" hidden="false" outlineLevel="0" max="5" min="5" style="47" width="10"/>
    <col collapsed="false" customWidth="true" hidden="false" outlineLevel="0" max="6" min="6" style="47" width="8.42"/>
    <col collapsed="false" customWidth="true" hidden="false" outlineLevel="0" max="9" min="7" style="47" width="10"/>
    <col collapsed="false" customWidth="true" hidden="false" outlineLevel="0" max="10" min="10" style="47" width="11.29"/>
    <col collapsed="false" customWidth="true" hidden="true" outlineLevel="0" max="11" min="11" style="47" width="0.14"/>
    <col collapsed="false" customWidth="true" hidden="true" outlineLevel="0" max="15" min="12" style="47" width="10.29"/>
    <col collapsed="false" customWidth="true" hidden="true" outlineLevel="0" max="16" min="16" style="47" width="0.29"/>
    <col collapsed="false" customWidth="true" hidden="false" outlineLevel="0" max="20" min="17" style="47" width="10"/>
    <col collapsed="false" customWidth="true" hidden="false" outlineLevel="0" max="21" min="21" style="47" width="13.01"/>
    <col collapsed="false" customWidth="false" hidden="false" outlineLevel="0" max="1024" min="22" style="47" width="9.14"/>
  </cols>
  <sheetData>
    <row r="1" customFormat="false" ht="47.25" hidden="false" customHeight="true" outlineLevel="0" collapsed="false">
      <c r="A1" s="48"/>
      <c r="B1" s="48"/>
      <c r="C1" s="48"/>
      <c r="D1" s="48"/>
      <c r="E1" s="48"/>
      <c r="F1" s="48"/>
      <c r="G1" s="48"/>
      <c r="H1" s="48"/>
      <c r="I1" s="48"/>
      <c r="J1" s="48"/>
      <c r="K1" s="48"/>
      <c r="L1" s="48"/>
      <c r="M1" s="48"/>
      <c r="N1" s="48"/>
      <c r="O1" s="48"/>
      <c r="P1" s="48"/>
      <c r="Q1" s="49" t="s">
        <v>293</v>
      </c>
      <c r="R1" s="49"/>
      <c r="S1" s="49"/>
      <c r="T1" s="49"/>
      <c r="U1" s="49"/>
    </row>
    <row r="2" customFormat="false" ht="15" hidden="false" customHeight="true" outlineLevel="0" collapsed="false">
      <c r="A2" s="50" t="s">
        <v>294</v>
      </c>
      <c r="B2" s="50"/>
      <c r="C2" s="50"/>
      <c r="D2" s="50"/>
      <c r="E2" s="50"/>
      <c r="F2" s="50"/>
      <c r="G2" s="50"/>
      <c r="H2" s="50"/>
      <c r="I2" s="50"/>
      <c r="J2" s="50"/>
      <c r="K2" s="50"/>
      <c r="L2" s="50"/>
      <c r="M2" s="50"/>
      <c r="N2" s="50"/>
      <c r="O2" s="50"/>
      <c r="P2" s="50"/>
      <c r="Q2" s="50"/>
      <c r="R2" s="50"/>
      <c r="S2" s="50"/>
      <c r="T2" s="50"/>
      <c r="U2" s="50"/>
    </row>
    <row r="3" customFormat="false" ht="33" hidden="false" customHeight="true" outlineLevel="0" collapsed="false">
      <c r="A3" s="51" t="s">
        <v>133</v>
      </c>
      <c r="B3" s="52" t="s">
        <v>295</v>
      </c>
      <c r="C3" s="52" t="s">
        <v>296</v>
      </c>
      <c r="D3" s="52" t="s">
        <v>22</v>
      </c>
      <c r="E3" s="52" t="s">
        <v>297</v>
      </c>
      <c r="F3" s="53" t="s">
        <v>298</v>
      </c>
      <c r="G3" s="53"/>
      <c r="H3" s="53"/>
      <c r="I3" s="53"/>
      <c r="J3" s="53"/>
      <c r="K3" s="53"/>
      <c r="L3" s="53"/>
      <c r="M3" s="53"/>
      <c r="N3" s="53"/>
      <c r="O3" s="53"/>
      <c r="P3" s="53"/>
      <c r="Q3" s="53"/>
      <c r="R3" s="53"/>
      <c r="S3" s="53"/>
      <c r="T3" s="53"/>
      <c r="U3" s="54" t="s">
        <v>299</v>
      </c>
    </row>
    <row r="4" customFormat="false" ht="15" hidden="false" customHeight="true" outlineLevel="0" collapsed="false">
      <c r="A4" s="51"/>
      <c r="B4" s="52"/>
      <c r="C4" s="52"/>
      <c r="D4" s="52"/>
      <c r="E4" s="52"/>
      <c r="F4" s="52" t="s">
        <v>25</v>
      </c>
      <c r="G4" s="52"/>
      <c r="H4" s="52"/>
      <c r="I4" s="52"/>
      <c r="J4" s="52"/>
      <c r="K4" s="55" t="s">
        <v>25</v>
      </c>
      <c r="L4" s="55"/>
      <c r="M4" s="55"/>
      <c r="N4" s="55"/>
      <c r="O4" s="55"/>
      <c r="P4" s="55"/>
      <c r="Q4" s="55" t="s">
        <v>26</v>
      </c>
      <c r="R4" s="55" t="s">
        <v>27</v>
      </c>
      <c r="S4" s="55" t="s">
        <v>28</v>
      </c>
      <c r="T4" s="55" t="s">
        <v>29</v>
      </c>
      <c r="U4" s="54"/>
    </row>
    <row r="5" customFormat="false" ht="15" hidden="false" customHeight="false" outlineLevel="0" collapsed="false">
      <c r="A5" s="51" t="n">
        <v>1</v>
      </c>
      <c r="B5" s="56" t="n">
        <v>2</v>
      </c>
      <c r="C5" s="56" t="n">
        <v>3</v>
      </c>
      <c r="D5" s="56" t="n">
        <v>4</v>
      </c>
      <c r="E5" s="56" t="n">
        <v>5</v>
      </c>
      <c r="F5" s="56" t="n">
        <v>6</v>
      </c>
      <c r="G5" s="56"/>
      <c r="H5" s="56"/>
      <c r="I5" s="56"/>
      <c r="J5" s="56"/>
      <c r="K5" s="56" t="n">
        <v>6</v>
      </c>
      <c r="L5" s="56"/>
      <c r="M5" s="56"/>
      <c r="N5" s="56"/>
      <c r="O5" s="56"/>
      <c r="P5" s="56"/>
      <c r="Q5" s="56" t="n">
        <v>7</v>
      </c>
      <c r="R5" s="56" t="n">
        <v>8</v>
      </c>
      <c r="S5" s="56" t="n">
        <v>9</v>
      </c>
      <c r="T5" s="56" t="n">
        <v>10</v>
      </c>
      <c r="U5" s="56" t="n">
        <v>12</v>
      </c>
    </row>
    <row r="6" customFormat="false" ht="15" hidden="false" customHeight="true" outlineLevel="0" collapsed="false">
      <c r="A6" s="51" t="n">
        <v>1</v>
      </c>
      <c r="B6" s="57" t="s">
        <v>300</v>
      </c>
      <c r="C6" s="56" t="s">
        <v>301</v>
      </c>
      <c r="D6" s="54" t="s">
        <v>302</v>
      </c>
      <c r="E6" s="58" t="n">
        <f aca="false">K6+Q6+R6+S6+T6</f>
        <v>5954372.03</v>
      </c>
      <c r="F6" s="59" t="n">
        <f aca="false">F7+F9+F10+F12</f>
        <v>1182972</v>
      </c>
      <c r="G6" s="59"/>
      <c r="H6" s="59"/>
      <c r="I6" s="59"/>
      <c r="J6" s="59"/>
      <c r="K6" s="60" t="n">
        <v>1182972</v>
      </c>
      <c r="L6" s="60"/>
      <c r="M6" s="60"/>
      <c r="N6" s="60"/>
      <c r="O6" s="60"/>
      <c r="P6" s="61"/>
      <c r="Q6" s="59" t="n">
        <v>1187209.03</v>
      </c>
      <c r="R6" s="59" t="n">
        <v>1188209</v>
      </c>
      <c r="S6" s="58" t="n">
        <v>1197991</v>
      </c>
      <c r="T6" s="58" t="n">
        <v>1197991</v>
      </c>
      <c r="U6" s="62" t="s">
        <v>303</v>
      </c>
    </row>
    <row r="7" customFormat="false" ht="22.5" hidden="false" customHeight="false" outlineLevel="0" collapsed="false">
      <c r="A7" s="51"/>
      <c r="B7" s="57"/>
      <c r="C7" s="56"/>
      <c r="D7" s="54" t="s">
        <v>304</v>
      </c>
      <c r="E7" s="58" t="n">
        <v>4346661</v>
      </c>
      <c r="F7" s="59" t="n">
        <v>868997</v>
      </c>
      <c r="G7" s="59"/>
      <c r="H7" s="59"/>
      <c r="I7" s="59"/>
      <c r="J7" s="59"/>
      <c r="K7" s="63" t="n">
        <v>868997</v>
      </c>
      <c r="L7" s="63"/>
      <c r="M7" s="63"/>
      <c r="N7" s="63"/>
      <c r="O7" s="63"/>
      <c r="P7" s="63"/>
      <c r="Q7" s="59" t="n">
        <v>868997</v>
      </c>
      <c r="R7" s="59" t="n">
        <v>868997</v>
      </c>
      <c r="S7" s="58" t="n">
        <v>869835</v>
      </c>
      <c r="T7" s="58" t="n">
        <v>869835</v>
      </c>
      <c r="U7" s="62"/>
    </row>
    <row r="8" customFormat="false" ht="22.5" hidden="true" customHeight="true" outlineLevel="0" collapsed="false">
      <c r="A8" s="51"/>
      <c r="B8" s="57"/>
      <c r="C8" s="56"/>
      <c r="D8" s="54" t="s">
        <v>304</v>
      </c>
      <c r="E8" s="64"/>
      <c r="F8" s="65"/>
      <c r="G8" s="65"/>
      <c r="H8" s="65"/>
      <c r="I8" s="65"/>
      <c r="J8" s="65"/>
      <c r="K8" s="61"/>
      <c r="L8" s="61"/>
      <c r="M8" s="61"/>
      <c r="N8" s="61"/>
      <c r="O8" s="61"/>
      <c r="P8" s="61"/>
      <c r="Q8" s="66"/>
      <c r="R8" s="66"/>
      <c r="S8" s="52"/>
      <c r="T8" s="52"/>
      <c r="U8" s="62"/>
    </row>
    <row r="9" customFormat="false" ht="33.75" hidden="false" customHeight="false" outlineLevel="0" collapsed="false">
      <c r="A9" s="51"/>
      <c r="B9" s="57"/>
      <c r="C9" s="56"/>
      <c r="D9" s="54" t="s">
        <v>33</v>
      </c>
      <c r="E9" s="58" t="n">
        <v>101093</v>
      </c>
      <c r="F9" s="59" t="n">
        <v>20053</v>
      </c>
      <c r="G9" s="59"/>
      <c r="H9" s="59"/>
      <c r="I9" s="59"/>
      <c r="J9" s="59"/>
      <c r="K9" s="60" t="n">
        <v>20053</v>
      </c>
      <c r="L9" s="60"/>
      <c r="M9" s="60"/>
      <c r="N9" s="60"/>
      <c r="O9" s="60"/>
      <c r="P9" s="61"/>
      <c r="Q9" s="59" t="n">
        <v>20260</v>
      </c>
      <c r="R9" s="59" t="n">
        <v>20260</v>
      </c>
      <c r="S9" s="58" t="n">
        <v>20260</v>
      </c>
      <c r="T9" s="58" t="n">
        <v>20260</v>
      </c>
      <c r="U9" s="62"/>
    </row>
    <row r="10" customFormat="false" ht="33.75" hidden="false" customHeight="false" outlineLevel="0" collapsed="false">
      <c r="A10" s="51"/>
      <c r="B10" s="57"/>
      <c r="C10" s="56"/>
      <c r="D10" s="54" t="s">
        <v>305</v>
      </c>
      <c r="E10" s="58" t="n">
        <f aca="false">K10+Q10+R10+S10+T10</f>
        <v>1502698.03</v>
      </c>
      <c r="F10" s="59" t="n">
        <v>293138</v>
      </c>
      <c r="G10" s="59"/>
      <c r="H10" s="59"/>
      <c r="I10" s="59"/>
      <c r="J10" s="59"/>
      <c r="K10" s="60" t="n">
        <v>293138</v>
      </c>
      <c r="L10" s="60"/>
      <c r="M10" s="60"/>
      <c r="N10" s="60"/>
      <c r="O10" s="60"/>
      <c r="P10" s="61"/>
      <c r="Q10" s="59" t="n">
        <v>297168.03</v>
      </c>
      <c r="R10" s="59" t="n">
        <v>298168</v>
      </c>
      <c r="S10" s="58" t="n">
        <v>307112</v>
      </c>
      <c r="T10" s="58" t="n">
        <v>307112</v>
      </c>
      <c r="U10" s="62"/>
    </row>
    <row r="11" customFormat="false" ht="22.5" hidden="false" customHeight="false" outlineLevel="0" collapsed="false">
      <c r="A11" s="51"/>
      <c r="B11" s="57"/>
      <c r="C11" s="56"/>
      <c r="D11" s="54" t="s">
        <v>306</v>
      </c>
      <c r="E11" s="67" t="n">
        <v>0</v>
      </c>
      <c r="F11" s="67" t="n">
        <v>0</v>
      </c>
      <c r="G11" s="67"/>
      <c r="H11" s="67"/>
      <c r="I11" s="67"/>
      <c r="J11" s="67"/>
      <c r="K11" s="67" t="n">
        <v>0</v>
      </c>
      <c r="L11" s="56"/>
      <c r="M11" s="56"/>
      <c r="N11" s="56"/>
      <c r="O11" s="56"/>
      <c r="P11" s="56"/>
      <c r="Q11" s="67" t="n">
        <v>0</v>
      </c>
      <c r="R11" s="67" t="n">
        <v>0</v>
      </c>
      <c r="S11" s="67" t="n">
        <v>0</v>
      </c>
      <c r="T11" s="67" t="n">
        <v>0</v>
      </c>
      <c r="U11" s="68"/>
    </row>
    <row r="12" customFormat="false" ht="15" hidden="false" customHeight="true" outlineLevel="0" collapsed="false">
      <c r="A12" s="51"/>
      <c r="B12" s="57"/>
      <c r="C12" s="56"/>
      <c r="D12" s="54" t="s">
        <v>302</v>
      </c>
      <c r="E12" s="69" t="n">
        <v>3920</v>
      </c>
      <c r="F12" s="70" t="n">
        <v>784</v>
      </c>
      <c r="G12" s="70"/>
      <c r="H12" s="70"/>
      <c r="I12" s="70"/>
      <c r="J12" s="70"/>
      <c r="K12" s="71" t="n">
        <v>784</v>
      </c>
      <c r="L12" s="71"/>
      <c r="M12" s="71"/>
      <c r="N12" s="71"/>
      <c r="O12" s="71"/>
      <c r="P12" s="71"/>
      <c r="Q12" s="72" t="n">
        <v>784</v>
      </c>
      <c r="R12" s="72" t="n">
        <v>784</v>
      </c>
      <c r="S12" s="67" t="n">
        <v>784</v>
      </c>
      <c r="T12" s="67" t="n">
        <v>784</v>
      </c>
      <c r="U12" s="73" t="s">
        <v>307</v>
      </c>
    </row>
    <row r="13" customFormat="false" ht="49.5" hidden="false" customHeight="true" outlineLevel="0" collapsed="false">
      <c r="A13" s="51"/>
      <c r="B13" s="57"/>
      <c r="C13" s="56"/>
      <c r="D13" s="54" t="s">
        <v>304</v>
      </c>
      <c r="E13" s="69" t="n">
        <v>3920</v>
      </c>
      <c r="F13" s="70" t="n">
        <v>784</v>
      </c>
      <c r="G13" s="70"/>
      <c r="H13" s="70"/>
      <c r="I13" s="70"/>
      <c r="J13" s="70"/>
      <c r="K13" s="71" t="n">
        <v>784</v>
      </c>
      <c r="L13" s="71"/>
      <c r="M13" s="71"/>
      <c r="N13" s="71"/>
      <c r="O13" s="71"/>
      <c r="P13" s="71"/>
      <c r="Q13" s="72" t="n">
        <v>784</v>
      </c>
      <c r="R13" s="72" t="n">
        <v>784</v>
      </c>
      <c r="S13" s="67" t="n">
        <v>784</v>
      </c>
      <c r="T13" s="67" t="n">
        <v>784</v>
      </c>
      <c r="U13" s="73"/>
    </row>
    <row r="14" customFormat="false" ht="24.75" hidden="true" customHeight="true" outlineLevel="0" collapsed="false">
      <c r="A14" s="51" t="s">
        <v>55</v>
      </c>
      <c r="B14" s="57" t="s">
        <v>308</v>
      </c>
      <c r="C14" s="56" t="s">
        <v>301</v>
      </c>
      <c r="D14" s="54" t="s">
        <v>302</v>
      </c>
      <c r="E14" s="67" t="n">
        <v>0</v>
      </c>
      <c r="F14" s="72" t="n">
        <v>0</v>
      </c>
      <c r="G14" s="72"/>
      <c r="H14" s="72"/>
      <c r="I14" s="72"/>
      <c r="J14" s="72"/>
      <c r="K14" s="71" t="n">
        <v>0</v>
      </c>
      <c r="L14" s="71"/>
      <c r="M14" s="71"/>
      <c r="N14" s="71"/>
      <c r="O14" s="71"/>
      <c r="P14" s="71"/>
      <c r="Q14" s="72" t="n">
        <v>0</v>
      </c>
      <c r="R14" s="72" t="n">
        <v>0</v>
      </c>
      <c r="S14" s="67" t="n">
        <v>0</v>
      </c>
      <c r="T14" s="67" t="n">
        <v>0</v>
      </c>
      <c r="U14" s="52" t="s">
        <v>303</v>
      </c>
    </row>
    <row r="15" customFormat="false" ht="24.75" hidden="true" customHeight="true" outlineLevel="0" collapsed="false">
      <c r="A15" s="51"/>
      <c r="B15" s="57"/>
      <c r="C15" s="56"/>
      <c r="D15" s="54" t="s">
        <v>304</v>
      </c>
      <c r="E15" s="67" t="n">
        <v>0</v>
      </c>
      <c r="F15" s="72" t="n">
        <v>0</v>
      </c>
      <c r="G15" s="72"/>
      <c r="H15" s="72"/>
      <c r="I15" s="72"/>
      <c r="J15" s="72"/>
      <c r="K15" s="71" t="n">
        <v>0</v>
      </c>
      <c r="L15" s="71"/>
      <c r="M15" s="71"/>
      <c r="N15" s="71"/>
      <c r="O15" s="71"/>
      <c r="P15" s="71"/>
      <c r="Q15" s="72" t="n">
        <v>0</v>
      </c>
      <c r="R15" s="72" t="n">
        <v>0</v>
      </c>
      <c r="S15" s="67" t="n">
        <v>0</v>
      </c>
      <c r="T15" s="67" t="n">
        <v>0</v>
      </c>
      <c r="U15" s="52"/>
    </row>
    <row r="16" customFormat="false" ht="24.75" hidden="true" customHeight="true" outlineLevel="0" collapsed="false">
      <c r="A16" s="51"/>
      <c r="B16" s="57"/>
      <c r="C16" s="56"/>
      <c r="D16" s="54" t="s">
        <v>33</v>
      </c>
      <c r="E16" s="67" t="n">
        <v>0</v>
      </c>
      <c r="F16" s="72" t="n">
        <v>0</v>
      </c>
      <c r="G16" s="72"/>
      <c r="H16" s="72"/>
      <c r="I16" s="72"/>
      <c r="J16" s="72"/>
      <c r="K16" s="71" t="n">
        <v>0</v>
      </c>
      <c r="L16" s="71"/>
      <c r="M16" s="71"/>
      <c r="N16" s="71"/>
      <c r="O16" s="71"/>
      <c r="P16" s="71"/>
      <c r="Q16" s="72" t="n">
        <v>0</v>
      </c>
      <c r="R16" s="72" t="n">
        <v>0</v>
      </c>
      <c r="S16" s="67" t="n">
        <v>0</v>
      </c>
      <c r="T16" s="67" t="n">
        <v>0</v>
      </c>
      <c r="U16" s="52"/>
    </row>
    <row r="17" customFormat="false" ht="24.75" hidden="true" customHeight="true" outlineLevel="0" collapsed="false">
      <c r="A17" s="51"/>
      <c r="B17" s="57"/>
      <c r="C17" s="56"/>
      <c r="D17" s="54" t="s">
        <v>305</v>
      </c>
      <c r="E17" s="67" t="n">
        <v>0</v>
      </c>
      <c r="F17" s="72" t="n">
        <v>0</v>
      </c>
      <c r="G17" s="72"/>
      <c r="H17" s="72"/>
      <c r="I17" s="72"/>
      <c r="J17" s="72"/>
      <c r="K17" s="71" t="n">
        <v>0</v>
      </c>
      <c r="L17" s="71"/>
      <c r="M17" s="71"/>
      <c r="N17" s="71"/>
      <c r="O17" s="71"/>
      <c r="P17" s="71"/>
      <c r="Q17" s="72" t="n">
        <v>0</v>
      </c>
      <c r="R17" s="72" t="n">
        <v>0</v>
      </c>
      <c r="S17" s="67" t="n">
        <v>0</v>
      </c>
      <c r="T17" s="67" t="n">
        <v>0</v>
      </c>
      <c r="U17" s="52"/>
    </row>
    <row r="18" customFormat="false" ht="24.75" hidden="true" customHeight="true" outlineLevel="0" collapsed="false">
      <c r="A18" s="51"/>
      <c r="B18" s="57"/>
      <c r="C18" s="56"/>
      <c r="D18" s="54" t="s">
        <v>306</v>
      </c>
      <c r="E18" s="67" t="n">
        <v>0</v>
      </c>
      <c r="F18" s="72" t="n">
        <v>0</v>
      </c>
      <c r="G18" s="72"/>
      <c r="H18" s="72"/>
      <c r="I18" s="72"/>
      <c r="J18" s="72"/>
      <c r="K18" s="71" t="n">
        <v>0</v>
      </c>
      <c r="L18" s="71"/>
      <c r="M18" s="71"/>
      <c r="N18" s="71"/>
      <c r="O18" s="71"/>
      <c r="P18" s="71"/>
      <c r="Q18" s="72" t="n">
        <v>0</v>
      </c>
      <c r="R18" s="72" t="n">
        <v>0</v>
      </c>
      <c r="S18" s="67" t="n">
        <v>0</v>
      </c>
      <c r="T18" s="67" t="n">
        <v>0</v>
      </c>
      <c r="U18" s="52"/>
    </row>
    <row r="19" customFormat="false" ht="24.75" hidden="true" customHeight="true" outlineLevel="0" collapsed="false">
      <c r="A19" s="51"/>
      <c r="B19" s="74" t="s">
        <v>309</v>
      </c>
      <c r="C19" s="75" t="s">
        <v>301</v>
      </c>
      <c r="D19" s="51"/>
      <c r="E19" s="53" t="s">
        <v>24</v>
      </c>
      <c r="F19" s="76" t="s">
        <v>310</v>
      </c>
      <c r="G19" s="77" t="s">
        <v>311</v>
      </c>
      <c r="H19" s="77"/>
      <c r="I19" s="77"/>
      <c r="J19" s="77"/>
      <c r="K19" s="78"/>
      <c r="L19" s="78"/>
      <c r="M19" s="78"/>
      <c r="N19" s="78"/>
      <c r="O19" s="78"/>
      <c r="P19" s="79"/>
      <c r="Q19" s="76" t="s">
        <v>26</v>
      </c>
      <c r="R19" s="76" t="s">
        <v>27</v>
      </c>
      <c r="S19" s="53" t="s">
        <v>28</v>
      </c>
      <c r="T19" s="53" t="s">
        <v>29</v>
      </c>
      <c r="U19" s="54"/>
    </row>
    <row r="20" customFormat="false" ht="24.75" hidden="true" customHeight="true" outlineLevel="0" collapsed="false">
      <c r="A20" s="51"/>
      <c r="B20" s="74"/>
      <c r="C20" s="75"/>
      <c r="D20" s="51"/>
      <c r="E20" s="53"/>
      <c r="F20" s="76"/>
      <c r="G20" s="80" t="s">
        <v>312</v>
      </c>
      <c r="H20" s="80" t="s">
        <v>313</v>
      </c>
      <c r="I20" s="80" t="s">
        <v>314</v>
      </c>
      <c r="J20" s="80" t="s">
        <v>315</v>
      </c>
      <c r="K20" s="81"/>
      <c r="L20" s="81"/>
      <c r="M20" s="81"/>
      <c r="N20" s="81"/>
      <c r="O20" s="81"/>
      <c r="P20" s="82"/>
      <c r="Q20" s="76"/>
      <c r="R20" s="76"/>
      <c r="S20" s="53"/>
      <c r="T20" s="53"/>
      <c r="U20" s="54"/>
    </row>
    <row r="21" customFormat="false" ht="24.75" hidden="true" customHeight="true" outlineLevel="0" collapsed="false">
      <c r="A21" s="51"/>
      <c r="B21" s="74"/>
      <c r="C21" s="75"/>
      <c r="D21" s="51"/>
      <c r="E21" s="52" t="s">
        <v>316</v>
      </c>
      <c r="F21" s="66" t="s">
        <v>316</v>
      </c>
      <c r="G21" s="66" t="s">
        <v>316</v>
      </c>
      <c r="H21" s="66" t="s">
        <v>316</v>
      </c>
      <c r="I21" s="66" t="s">
        <v>316</v>
      </c>
      <c r="J21" s="66" t="s">
        <v>316</v>
      </c>
      <c r="K21" s="66" t="s">
        <v>316</v>
      </c>
      <c r="L21" s="66"/>
      <c r="M21" s="66"/>
      <c r="N21" s="66"/>
      <c r="O21" s="66"/>
      <c r="P21" s="66" t="s">
        <v>316</v>
      </c>
      <c r="Q21" s="66"/>
      <c r="R21" s="66" t="s">
        <v>316</v>
      </c>
      <c r="S21" s="52" t="s">
        <v>316</v>
      </c>
      <c r="T21" s="52" t="s">
        <v>316</v>
      </c>
      <c r="U21" s="54"/>
    </row>
    <row r="22" customFormat="false" ht="24.75" hidden="true" customHeight="true" outlineLevel="0" collapsed="false">
      <c r="A22" s="51" t="s">
        <v>59</v>
      </c>
      <c r="B22" s="57" t="s">
        <v>317</v>
      </c>
      <c r="C22" s="56" t="s">
        <v>301</v>
      </c>
      <c r="D22" s="54" t="s">
        <v>302</v>
      </c>
      <c r="E22" s="67" t="n">
        <v>0</v>
      </c>
      <c r="F22" s="72" t="n">
        <v>0</v>
      </c>
      <c r="G22" s="72"/>
      <c r="H22" s="72"/>
      <c r="I22" s="72"/>
      <c r="J22" s="72"/>
      <c r="K22" s="71" t="n">
        <v>0</v>
      </c>
      <c r="L22" s="71"/>
      <c r="M22" s="71"/>
      <c r="N22" s="71"/>
      <c r="O22" s="71"/>
      <c r="P22" s="72" t="n">
        <v>0</v>
      </c>
      <c r="Q22" s="72"/>
      <c r="R22" s="72" t="n">
        <v>0</v>
      </c>
      <c r="S22" s="67" t="n">
        <v>0</v>
      </c>
      <c r="T22" s="67" t="n">
        <v>0</v>
      </c>
      <c r="U22" s="52" t="s">
        <v>303</v>
      </c>
    </row>
    <row r="23" customFormat="false" ht="24.75" hidden="true" customHeight="true" outlineLevel="0" collapsed="false">
      <c r="A23" s="51"/>
      <c r="B23" s="57"/>
      <c r="C23" s="56"/>
      <c r="D23" s="54" t="s">
        <v>304</v>
      </c>
      <c r="E23" s="67" t="n">
        <v>0</v>
      </c>
      <c r="F23" s="72" t="n">
        <v>0</v>
      </c>
      <c r="G23" s="72"/>
      <c r="H23" s="72"/>
      <c r="I23" s="72"/>
      <c r="J23" s="72"/>
      <c r="K23" s="71" t="n">
        <v>0</v>
      </c>
      <c r="L23" s="71"/>
      <c r="M23" s="71"/>
      <c r="N23" s="71"/>
      <c r="O23" s="71"/>
      <c r="P23" s="72" t="n">
        <v>0</v>
      </c>
      <c r="Q23" s="72"/>
      <c r="R23" s="72" t="n">
        <v>0</v>
      </c>
      <c r="S23" s="67" t="n">
        <v>0</v>
      </c>
      <c r="T23" s="67" t="n">
        <v>0</v>
      </c>
      <c r="U23" s="52"/>
    </row>
    <row r="24" customFormat="false" ht="24.75" hidden="true" customHeight="true" outlineLevel="0" collapsed="false">
      <c r="A24" s="51"/>
      <c r="B24" s="57"/>
      <c r="C24" s="56"/>
      <c r="D24" s="54" t="s">
        <v>33</v>
      </c>
      <c r="E24" s="67" t="n">
        <v>0</v>
      </c>
      <c r="F24" s="72" t="n">
        <v>0</v>
      </c>
      <c r="G24" s="72"/>
      <c r="H24" s="72"/>
      <c r="I24" s="72"/>
      <c r="J24" s="72"/>
      <c r="K24" s="71" t="n">
        <v>0</v>
      </c>
      <c r="L24" s="71"/>
      <c r="M24" s="71"/>
      <c r="N24" s="71"/>
      <c r="O24" s="71"/>
      <c r="P24" s="72" t="n">
        <v>0</v>
      </c>
      <c r="Q24" s="72"/>
      <c r="R24" s="72" t="n">
        <v>0</v>
      </c>
      <c r="S24" s="67" t="n">
        <v>0</v>
      </c>
      <c r="T24" s="67" t="n">
        <v>0</v>
      </c>
      <c r="U24" s="52"/>
    </row>
    <row r="25" customFormat="false" ht="24.75" hidden="true" customHeight="true" outlineLevel="0" collapsed="false">
      <c r="A25" s="51"/>
      <c r="B25" s="57"/>
      <c r="C25" s="56"/>
      <c r="D25" s="54" t="s">
        <v>305</v>
      </c>
      <c r="E25" s="67" t="n">
        <v>0</v>
      </c>
      <c r="F25" s="72" t="n">
        <v>0</v>
      </c>
      <c r="G25" s="72"/>
      <c r="H25" s="72"/>
      <c r="I25" s="72"/>
      <c r="J25" s="72"/>
      <c r="K25" s="71" t="n">
        <v>0</v>
      </c>
      <c r="L25" s="71"/>
      <c r="M25" s="71"/>
      <c r="N25" s="71"/>
      <c r="O25" s="71"/>
      <c r="P25" s="72" t="n">
        <v>0</v>
      </c>
      <c r="Q25" s="72"/>
      <c r="R25" s="72" t="n">
        <v>0</v>
      </c>
      <c r="S25" s="67" t="n">
        <v>0</v>
      </c>
      <c r="T25" s="67" t="n">
        <v>0</v>
      </c>
      <c r="U25" s="52"/>
    </row>
    <row r="26" customFormat="false" ht="24.75" hidden="true" customHeight="true" outlineLevel="0" collapsed="false">
      <c r="A26" s="51"/>
      <c r="B26" s="57"/>
      <c r="C26" s="56"/>
      <c r="D26" s="54" t="s">
        <v>306</v>
      </c>
      <c r="E26" s="67" t="n">
        <v>0</v>
      </c>
      <c r="F26" s="72" t="n">
        <v>0</v>
      </c>
      <c r="G26" s="72"/>
      <c r="H26" s="72"/>
      <c r="I26" s="72"/>
      <c r="J26" s="72"/>
      <c r="K26" s="71" t="n">
        <v>0</v>
      </c>
      <c r="L26" s="71"/>
      <c r="M26" s="71"/>
      <c r="N26" s="71"/>
      <c r="O26" s="71"/>
      <c r="P26" s="72" t="n">
        <v>0</v>
      </c>
      <c r="Q26" s="72"/>
      <c r="R26" s="72" t="n">
        <v>0</v>
      </c>
      <c r="S26" s="67" t="n">
        <v>0</v>
      </c>
      <c r="T26" s="67" t="n">
        <v>0</v>
      </c>
      <c r="U26" s="52"/>
    </row>
    <row r="27" customFormat="false" ht="24.75" hidden="true" customHeight="true" outlineLevel="0" collapsed="false">
      <c r="A27" s="51"/>
      <c r="B27" s="74" t="s">
        <v>309</v>
      </c>
      <c r="C27" s="83" t="s">
        <v>301</v>
      </c>
      <c r="D27" s="51"/>
      <c r="E27" s="53" t="s">
        <v>24</v>
      </c>
      <c r="F27" s="76" t="s">
        <v>310</v>
      </c>
      <c r="G27" s="84" t="s">
        <v>311</v>
      </c>
      <c r="H27" s="84"/>
      <c r="I27" s="84"/>
      <c r="J27" s="84"/>
      <c r="K27" s="85"/>
      <c r="L27" s="85"/>
      <c r="M27" s="85"/>
      <c r="N27" s="85"/>
      <c r="O27" s="85"/>
      <c r="P27" s="86"/>
      <c r="Q27" s="76" t="s">
        <v>26</v>
      </c>
      <c r="R27" s="76" t="s">
        <v>27</v>
      </c>
      <c r="S27" s="53" t="s">
        <v>28</v>
      </c>
      <c r="T27" s="53" t="s">
        <v>29</v>
      </c>
      <c r="U27" s="54"/>
    </row>
    <row r="28" customFormat="false" ht="24.75" hidden="true" customHeight="true" outlineLevel="0" collapsed="false">
      <c r="A28" s="51"/>
      <c r="B28" s="74"/>
      <c r="C28" s="83"/>
      <c r="D28" s="51"/>
      <c r="E28" s="53"/>
      <c r="F28" s="76"/>
      <c r="G28" s="80" t="s">
        <v>312</v>
      </c>
      <c r="H28" s="80" t="s">
        <v>313</v>
      </c>
      <c r="I28" s="80" t="s">
        <v>314</v>
      </c>
      <c r="J28" s="80" t="s">
        <v>315</v>
      </c>
      <c r="K28" s="87"/>
      <c r="L28" s="87"/>
      <c r="M28" s="87"/>
      <c r="N28" s="87"/>
      <c r="O28" s="87"/>
      <c r="P28" s="88"/>
      <c r="Q28" s="76"/>
      <c r="R28" s="76"/>
      <c r="S28" s="53"/>
      <c r="T28" s="53"/>
      <c r="U28" s="54"/>
    </row>
    <row r="29" customFormat="false" ht="24.75" hidden="true" customHeight="true" outlineLevel="0" collapsed="false">
      <c r="A29" s="51"/>
      <c r="B29" s="74"/>
      <c r="C29" s="83"/>
      <c r="D29" s="51"/>
      <c r="E29" s="52" t="s">
        <v>316</v>
      </c>
      <c r="F29" s="66" t="s">
        <v>316</v>
      </c>
      <c r="G29" s="66" t="s">
        <v>316</v>
      </c>
      <c r="H29" s="66" t="s">
        <v>316</v>
      </c>
      <c r="I29" s="66" t="s">
        <v>316</v>
      </c>
      <c r="J29" s="66" t="s">
        <v>316</v>
      </c>
      <c r="K29" s="66" t="s">
        <v>316</v>
      </c>
      <c r="L29" s="66"/>
      <c r="M29" s="66"/>
      <c r="N29" s="66"/>
      <c r="O29" s="66"/>
      <c r="P29" s="66"/>
      <c r="Q29" s="66" t="s">
        <v>316</v>
      </c>
      <c r="R29" s="66" t="s">
        <v>316</v>
      </c>
      <c r="S29" s="52" t="s">
        <v>316</v>
      </c>
      <c r="T29" s="52" t="s">
        <v>316</v>
      </c>
      <c r="U29" s="54"/>
    </row>
    <row r="30" customFormat="false" ht="15" hidden="false" customHeight="true" outlineLevel="0" collapsed="false">
      <c r="A30" s="51" t="s">
        <v>55</v>
      </c>
      <c r="B30" s="57" t="s">
        <v>58</v>
      </c>
      <c r="C30" s="56" t="s">
        <v>301</v>
      </c>
      <c r="D30" s="54" t="s">
        <v>302</v>
      </c>
      <c r="E30" s="58" t="n">
        <v>4356809</v>
      </c>
      <c r="F30" s="60" t="n">
        <v>870861</v>
      </c>
      <c r="G30" s="60"/>
      <c r="H30" s="60"/>
      <c r="I30" s="60"/>
      <c r="J30" s="60"/>
      <c r="K30" s="60"/>
      <c r="L30" s="60"/>
      <c r="M30" s="60"/>
      <c r="N30" s="60"/>
      <c r="O30" s="60"/>
      <c r="P30" s="60"/>
      <c r="Q30" s="59" t="n">
        <v>871068</v>
      </c>
      <c r="R30" s="59" t="n">
        <v>871068</v>
      </c>
      <c r="S30" s="58" t="n">
        <v>871906</v>
      </c>
      <c r="T30" s="58" t="n">
        <v>871906</v>
      </c>
      <c r="U30" s="52" t="s">
        <v>303</v>
      </c>
    </row>
    <row r="31" customFormat="false" ht="22.5" hidden="false" customHeight="false" outlineLevel="0" collapsed="false">
      <c r="A31" s="51"/>
      <c r="B31" s="57"/>
      <c r="C31" s="56"/>
      <c r="D31" s="54" t="s">
        <v>304</v>
      </c>
      <c r="E31" s="58" t="n">
        <v>4255716</v>
      </c>
      <c r="F31" s="60" t="n">
        <v>850808</v>
      </c>
      <c r="G31" s="60"/>
      <c r="H31" s="60"/>
      <c r="I31" s="60"/>
      <c r="J31" s="60"/>
      <c r="K31" s="60"/>
      <c r="L31" s="60"/>
      <c r="M31" s="60"/>
      <c r="N31" s="60"/>
      <c r="O31" s="60"/>
      <c r="P31" s="60"/>
      <c r="Q31" s="59" t="n">
        <v>850808</v>
      </c>
      <c r="R31" s="59" t="n">
        <v>850808</v>
      </c>
      <c r="S31" s="58" t="n">
        <v>851646</v>
      </c>
      <c r="T31" s="58" t="n">
        <v>851646</v>
      </c>
      <c r="U31" s="52"/>
    </row>
    <row r="32" customFormat="false" ht="33.75" hidden="false" customHeight="false" outlineLevel="0" collapsed="false">
      <c r="A32" s="51"/>
      <c r="B32" s="57"/>
      <c r="C32" s="56"/>
      <c r="D32" s="54" t="s">
        <v>33</v>
      </c>
      <c r="E32" s="58" t="n">
        <v>101093</v>
      </c>
      <c r="F32" s="60" t="n">
        <v>20053</v>
      </c>
      <c r="G32" s="60"/>
      <c r="H32" s="60"/>
      <c r="I32" s="60"/>
      <c r="J32" s="60"/>
      <c r="K32" s="60"/>
      <c r="L32" s="60"/>
      <c r="M32" s="60"/>
      <c r="N32" s="60"/>
      <c r="O32" s="60"/>
      <c r="P32" s="60"/>
      <c r="Q32" s="59" t="n">
        <v>20260</v>
      </c>
      <c r="R32" s="59" t="n">
        <v>20260</v>
      </c>
      <c r="S32" s="58" t="n">
        <v>20260</v>
      </c>
      <c r="T32" s="58" t="n">
        <v>20260</v>
      </c>
      <c r="U32" s="52"/>
    </row>
    <row r="33" customFormat="false" ht="33.75" hidden="false" customHeight="false" outlineLevel="0" collapsed="false">
      <c r="A33" s="51"/>
      <c r="B33" s="57"/>
      <c r="C33" s="56"/>
      <c r="D33" s="54" t="s">
        <v>305</v>
      </c>
      <c r="E33" s="67" t="n">
        <v>0</v>
      </c>
      <c r="F33" s="75" t="n">
        <v>0</v>
      </c>
      <c r="G33" s="75"/>
      <c r="H33" s="75"/>
      <c r="I33" s="75"/>
      <c r="J33" s="75"/>
      <c r="K33" s="75"/>
      <c r="L33" s="75"/>
      <c r="M33" s="75"/>
      <c r="N33" s="75"/>
      <c r="O33" s="75"/>
      <c r="P33" s="75"/>
      <c r="Q33" s="67" t="n">
        <v>0</v>
      </c>
      <c r="R33" s="67" t="n">
        <v>0</v>
      </c>
      <c r="S33" s="67" t="n">
        <v>0</v>
      </c>
      <c r="T33" s="67" t="n">
        <v>0</v>
      </c>
      <c r="U33" s="52"/>
    </row>
    <row r="34" customFormat="false" ht="61.5" hidden="false" customHeight="true" outlineLevel="0" collapsed="false">
      <c r="A34" s="51"/>
      <c r="B34" s="57"/>
      <c r="C34" s="56"/>
      <c r="D34" s="54" t="s">
        <v>306</v>
      </c>
      <c r="E34" s="67" t="n">
        <v>0</v>
      </c>
      <c r="F34" s="75" t="n">
        <v>0</v>
      </c>
      <c r="G34" s="75"/>
      <c r="H34" s="75"/>
      <c r="I34" s="75"/>
      <c r="J34" s="75"/>
      <c r="K34" s="75"/>
      <c r="L34" s="75"/>
      <c r="M34" s="75"/>
      <c r="N34" s="75"/>
      <c r="O34" s="75"/>
      <c r="P34" s="75"/>
      <c r="Q34" s="67" t="n">
        <v>0</v>
      </c>
      <c r="R34" s="67" t="n">
        <v>0</v>
      </c>
      <c r="S34" s="67" t="n">
        <v>0</v>
      </c>
      <c r="T34" s="67" t="n">
        <v>0</v>
      </c>
      <c r="U34" s="52"/>
    </row>
    <row r="35" customFormat="false" ht="24" hidden="false" customHeight="true" outlineLevel="0" collapsed="false">
      <c r="A35" s="51"/>
      <c r="B35" s="57" t="s">
        <v>318</v>
      </c>
      <c r="C35" s="75" t="s">
        <v>301</v>
      </c>
      <c r="D35" s="51"/>
      <c r="E35" s="53" t="s">
        <v>24</v>
      </c>
      <c r="F35" s="53" t="s">
        <v>310</v>
      </c>
      <c r="G35" s="89" t="s">
        <v>311</v>
      </c>
      <c r="H35" s="89"/>
      <c r="I35" s="89"/>
      <c r="J35" s="89"/>
      <c r="K35" s="90"/>
      <c r="L35" s="90"/>
      <c r="M35" s="90"/>
      <c r="N35" s="90"/>
      <c r="O35" s="90"/>
      <c r="P35" s="91"/>
      <c r="Q35" s="53" t="s">
        <v>26</v>
      </c>
      <c r="R35" s="53" t="s">
        <v>27</v>
      </c>
      <c r="S35" s="53" t="s">
        <v>28</v>
      </c>
      <c r="T35" s="53" t="s">
        <v>29</v>
      </c>
      <c r="U35" s="54"/>
    </row>
    <row r="36" customFormat="false" ht="25.5" hidden="false" customHeight="true" outlineLevel="0" collapsed="false">
      <c r="A36" s="51"/>
      <c r="B36" s="57"/>
      <c r="C36" s="75"/>
      <c r="D36" s="51"/>
      <c r="E36" s="53"/>
      <c r="F36" s="53"/>
      <c r="G36" s="92" t="s">
        <v>312</v>
      </c>
      <c r="H36" s="92" t="s">
        <v>313</v>
      </c>
      <c r="I36" s="92" t="s">
        <v>314</v>
      </c>
      <c r="J36" s="92" t="s">
        <v>315</v>
      </c>
      <c r="K36" s="93"/>
      <c r="L36" s="93"/>
      <c r="M36" s="93"/>
      <c r="N36" s="93"/>
      <c r="O36" s="93"/>
      <c r="P36" s="94"/>
      <c r="Q36" s="53"/>
      <c r="R36" s="53"/>
      <c r="S36" s="53"/>
      <c r="T36" s="53"/>
      <c r="U36" s="54"/>
    </row>
    <row r="37" customFormat="false" ht="42.75" hidden="false" customHeight="true" outlineLevel="0" collapsed="false">
      <c r="A37" s="51"/>
      <c r="B37" s="57"/>
      <c r="C37" s="75"/>
      <c r="D37" s="51"/>
      <c r="E37" s="52" t="n">
        <v>100</v>
      </c>
      <c r="F37" s="52" t="n">
        <v>100</v>
      </c>
      <c r="G37" s="52" t="n">
        <v>100</v>
      </c>
      <c r="H37" s="52" t="n">
        <v>100</v>
      </c>
      <c r="I37" s="52" t="n">
        <v>100</v>
      </c>
      <c r="J37" s="52" t="n">
        <v>100</v>
      </c>
      <c r="K37" s="52" t="s">
        <v>316</v>
      </c>
      <c r="L37" s="52"/>
      <c r="M37" s="52"/>
      <c r="N37" s="52"/>
      <c r="O37" s="52"/>
      <c r="P37" s="52"/>
      <c r="Q37" s="52" t="s">
        <v>316</v>
      </c>
      <c r="R37" s="52" t="s">
        <v>316</v>
      </c>
      <c r="S37" s="52" t="s">
        <v>316</v>
      </c>
      <c r="T37" s="52" t="s">
        <v>316</v>
      </c>
      <c r="U37" s="54"/>
    </row>
    <row r="38" customFormat="false" ht="15" hidden="false" customHeight="true" outlineLevel="0" collapsed="false">
      <c r="A38" s="51" t="s">
        <v>59</v>
      </c>
      <c r="B38" s="57" t="s">
        <v>319</v>
      </c>
      <c r="C38" s="56" t="s">
        <v>301</v>
      </c>
      <c r="D38" s="54" t="s">
        <v>302</v>
      </c>
      <c r="E38" s="58" t="n">
        <v>11465</v>
      </c>
      <c r="F38" s="60" t="n">
        <v>2293</v>
      </c>
      <c r="G38" s="60"/>
      <c r="H38" s="60"/>
      <c r="I38" s="60"/>
      <c r="J38" s="60"/>
      <c r="K38" s="60"/>
      <c r="L38" s="60"/>
      <c r="M38" s="60"/>
      <c r="N38" s="60"/>
      <c r="O38" s="60"/>
      <c r="P38" s="95"/>
      <c r="Q38" s="59" t="n">
        <v>2293</v>
      </c>
      <c r="R38" s="59" t="n">
        <v>2293</v>
      </c>
      <c r="S38" s="58" t="n">
        <v>2293</v>
      </c>
      <c r="T38" s="58" t="n">
        <v>2293</v>
      </c>
      <c r="U38" s="52" t="s">
        <v>320</v>
      </c>
    </row>
    <row r="39" customFormat="false" ht="22.5" hidden="false" customHeight="false" outlineLevel="0" collapsed="false">
      <c r="A39" s="51"/>
      <c r="B39" s="57"/>
      <c r="C39" s="56"/>
      <c r="D39" s="54" t="s">
        <v>304</v>
      </c>
      <c r="E39" s="58" t="n">
        <v>11465</v>
      </c>
      <c r="F39" s="60" t="n">
        <v>2293</v>
      </c>
      <c r="G39" s="60"/>
      <c r="H39" s="60"/>
      <c r="I39" s="60"/>
      <c r="J39" s="60"/>
      <c r="K39" s="60"/>
      <c r="L39" s="60"/>
      <c r="M39" s="60"/>
      <c r="N39" s="60"/>
      <c r="O39" s="60"/>
      <c r="P39" s="95"/>
      <c r="Q39" s="59" t="n">
        <v>2293</v>
      </c>
      <c r="R39" s="59" t="n">
        <v>2293</v>
      </c>
      <c r="S39" s="58" t="n">
        <v>2293</v>
      </c>
      <c r="T39" s="58" t="n">
        <v>2293</v>
      </c>
      <c r="U39" s="52"/>
    </row>
    <row r="40" customFormat="false" ht="33.75" hidden="false" customHeight="false" outlineLevel="0" collapsed="false">
      <c r="A40" s="51"/>
      <c r="B40" s="57"/>
      <c r="C40" s="56"/>
      <c r="D40" s="54" t="s">
        <v>33</v>
      </c>
      <c r="E40" s="67" t="n">
        <v>0</v>
      </c>
      <c r="F40" s="75" t="n">
        <v>0</v>
      </c>
      <c r="G40" s="75"/>
      <c r="H40" s="75"/>
      <c r="I40" s="75"/>
      <c r="J40" s="75"/>
      <c r="K40" s="75"/>
      <c r="L40" s="75"/>
      <c r="M40" s="75"/>
      <c r="N40" s="75"/>
      <c r="O40" s="75"/>
      <c r="P40" s="96"/>
      <c r="Q40" s="67" t="n">
        <v>0</v>
      </c>
      <c r="R40" s="67" t="n">
        <v>0</v>
      </c>
      <c r="S40" s="67" t="n">
        <v>0</v>
      </c>
      <c r="T40" s="67" t="n">
        <v>0</v>
      </c>
      <c r="U40" s="52"/>
    </row>
    <row r="41" customFormat="false" ht="33.75" hidden="false" customHeight="false" outlineLevel="0" collapsed="false">
      <c r="A41" s="51"/>
      <c r="B41" s="57"/>
      <c r="C41" s="56"/>
      <c r="D41" s="54" t="s">
        <v>305</v>
      </c>
      <c r="E41" s="67" t="n">
        <v>0</v>
      </c>
      <c r="F41" s="75" t="n">
        <v>0</v>
      </c>
      <c r="G41" s="75"/>
      <c r="H41" s="75"/>
      <c r="I41" s="75"/>
      <c r="J41" s="75"/>
      <c r="K41" s="75"/>
      <c r="L41" s="75"/>
      <c r="M41" s="75"/>
      <c r="N41" s="75"/>
      <c r="O41" s="75"/>
      <c r="P41" s="96"/>
      <c r="Q41" s="67" t="n">
        <v>0</v>
      </c>
      <c r="R41" s="67" t="n">
        <v>0</v>
      </c>
      <c r="S41" s="67" t="n">
        <v>0</v>
      </c>
      <c r="T41" s="67" t="n">
        <v>0</v>
      </c>
      <c r="U41" s="52"/>
    </row>
    <row r="42" customFormat="false" ht="96.75" hidden="false" customHeight="true" outlineLevel="0" collapsed="false">
      <c r="A42" s="51"/>
      <c r="B42" s="57"/>
      <c r="C42" s="56"/>
      <c r="D42" s="54" t="s">
        <v>306</v>
      </c>
      <c r="E42" s="67" t="n">
        <v>0</v>
      </c>
      <c r="F42" s="75" t="n">
        <v>0</v>
      </c>
      <c r="G42" s="75"/>
      <c r="H42" s="75"/>
      <c r="I42" s="75"/>
      <c r="J42" s="75"/>
      <c r="K42" s="75"/>
      <c r="L42" s="75"/>
      <c r="M42" s="75"/>
      <c r="N42" s="75"/>
      <c r="O42" s="75"/>
      <c r="P42" s="96"/>
      <c r="Q42" s="67" t="n">
        <v>0</v>
      </c>
      <c r="R42" s="67" t="n">
        <v>0</v>
      </c>
      <c r="S42" s="67" t="n">
        <v>0</v>
      </c>
      <c r="T42" s="67" t="n">
        <v>0</v>
      </c>
      <c r="U42" s="52"/>
    </row>
    <row r="43" customFormat="false" ht="15" hidden="false" customHeight="true" outlineLevel="0" collapsed="false">
      <c r="A43" s="51"/>
      <c r="B43" s="57" t="s">
        <v>321</v>
      </c>
      <c r="C43" s="83" t="s">
        <v>301</v>
      </c>
      <c r="D43" s="51"/>
      <c r="E43" s="53" t="s">
        <v>24</v>
      </c>
      <c r="F43" s="53" t="s">
        <v>310</v>
      </c>
      <c r="G43" s="53" t="s">
        <v>311</v>
      </c>
      <c r="H43" s="53"/>
      <c r="I43" s="53"/>
      <c r="J43" s="53"/>
      <c r="K43" s="53" t="s">
        <v>26</v>
      </c>
      <c r="L43" s="53"/>
      <c r="M43" s="53"/>
      <c r="N43" s="53"/>
      <c r="O43" s="53"/>
      <c r="P43" s="53"/>
      <c r="Q43" s="53"/>
      <c r="R43" s="53" t="s">
        <v>27</v>
      </c>
      <c r="S43" s="53" t="s">
        <v>28</v>
      </c>
      <c r="T43" s="53" t="s">
        <v>29</v>
      </c>
      <c r="U43" s="54"/>
    </row>
    <row r="44" customFormat="false" ht="15" hidden="false" customHeight="false" outlineLevel="0" collapsed="false">
      <c r="A44" s="51"/>
      <c r="B44" s="57"/>
      <c r="C44" s="83"/>
      <c r="D44" s="51"/>
      <c r="E44" s="53"/>
      <c r="F44" s="53"/>
      <c r="G44" s="92" t="s">
        <v>312</v>
      </c>
      <c r="H44" s="92" t="s">
        <v>313</v>
      </c>
      <c r="I44" s="92" t="s">
        <v>314</v>
      </c>
      <c r="J44" s="92" t="s">
        <v>315</v>
      </c>
      <c r="K44" s="53"/>
      <c r="L44" s="53"/>
      <c r="M44" s="53"/>
      <c r="N44" s="53"/>
      <c r="O44" s="53"/>
      <c r="P44" s="53"/>
      <c r="Q44" s="53"/>
      <c r="R44" s="53"/>
      <c r="S44" s="53"/>
      <c r="T44" s="53"/>
      <c r="U44" s="54"/>
    </row>
    <row r="45" customFormat="false" ht="55.5" hidden="false" customHeight="true" outlineLevel="0" collapsed="false">
      <c r="A45" s="51"/>
      <c r="B45" s="57"/>
      <c r="C45" s="83"/>
      <c r="D45" s="51"/>
      <c r="E45" s="52" t="n">
        <v>100</v>
      </c>
      <c r="F45" s="52" t="n">
        <v>100</v>
      </c>
      <c r="G45" s="52" t="n">
        <v>100</v>
      </c>
      <c r="H45" s="52" t="n">
        <v>100</v>
      </c>
      <c r="I45" s="52" t="n">
        <v>100</v>
      </c>
      <c r="J45" s="52" t="n">
        <v>100</v>
      </c>
      <c r="K45" s="52" t="s">
        <v>316</v>
      </c>
      <c r="L45" s="52"/>
      <c r="M45" s="52"/>
      <c r="N45" s="52"/>
      <c r="O45" s="52"/>
      <c r="P45" s="52"/>
      <c r="Q45" s="52"/>
      <c r="R45" s="52" t="s">
        <v>316</v>
      </c>
      <c r="S45" s="52" t="s">
        <v>316</v>
      </c>
      <c r="T45" s="52" t="s">
        <v>316</v>
      </c>
      <c r="U45" s="54"/>
    </row>
    <row r="46" customFormat="false" ht="55.5" hidden="false" customHeight="true" outlineLevel="0" collapsed="false">
      <c r="A46" s="51" t="s">
        <v>62</v>
      </c>
      <c r="B46" s="57" t="s">
        <v>322</v>
      </c>
      <c r="C46" s="56" t="s">
        <v>301</v>
      </c>
      <c r="D46" s="54" t="s">
        <v>302</v>
      </c>
      <c r="E46" s="58" t="n">
        <v>83400</v>
      </c>
      <c r="F46" s="59" t="n">
        <v>16680</v>
      </c>
      <c r="G46" s="59"/>
      <c r="H46" s="59"/>
      <c r="I46" s="59"/>
      <c r="J46" s="59"/>
      <c r="K46" s="63" t="n">
        <v>16680</v>
      </c>
      <c r="L46" s="63"/>
      <c r="M46" s="63"/>
      <c r="N46" s="63"/>
      <c r="O46" s="63"/>
      <c r="P46" s="63"/>
      <c r="Q46" s="59" t="n">
        <v>16680</v>
      </c>
      <c r="R46" s="59" t="n">
        <v>16680</v>
      </c>
      <c r="S46" s="58" t="n">
        <v>16680</v>
      </c>
      <c r="T46" s="58" t="n">
        <v>16680</v>
      </c>
      <c r="U46" s="97"/>
    </row>
    <row r="47" customFormat="false" ht="45" hidden="false" customHeight="false" outlineLevel="0" collapsed="false">
      <c r="A47" s="51"/>
      <c r="B47" s="57"/>
      <c r="C47" s="56"/>
      <c r="D47" s="54" t="s">
        <v>304</v>
      </c>
      <c r="E47" s="58" t="n">
        <v>79480</v>
      </c>
      <c r="F47" s="59" t="n">
        <v>15896</v>
      </c>
      <c r="G47" s="59"/>
      <c r="H47" s="59"/>
      <c r="I47" s="59"/>
      <c r="J47" s="59"/>
      <c r="K47" s="60" t="n">
        <v>15896</v>
      </c>
      <c r="L47" s="60"/>
      <c r="M47" s="60"/>
      <c r="N47" s="60"/>
      <c r="O47" s="60"/>
      <c r="P47" s="61"/>
      <c r="Q47" s="59" t="n">
        <v>15896</v>
      </c>
      <c r="R47" s="59" t="n">
        <v>15896</v>
      </c>
      <c r="S47" s="58" t="n">
        <v>15896</v>
      </c>
      <c r="T47" s="58" t="n">
        <v>15896</v>
      </c>
      <c r="U47" s="97" t="s">
        <v>303</v>
      </c>
    </row>
    <row r="48" customFormat="false" ht="33.75" hidden="false" customHeight="false" outlineLevel="0" collapsed="false">
      <c r="A48" s="51"/>
      <c r="B48" s="57"/>
      <c r="C48" s="56"/>
      <c r="D48" s="54" t="s">
        <v>304</v>
      </c>
      <c r="E48" s="58" t="n">
        <v>3920</v>
      </c>
      <c r="F48" s="59" t="n">
        <v>784</v>
      </c>
      <c r="G48" s="59"/>
      <c r="H48" s="59"/>
      <c r="I48" s="59"/>
      <c r="J48" s="59"/>
      <c r="K48" s="71" t="n">
        <v>784</v>
      </c>
      <c r="L48" s="71"/>
      <c r="M48" s="71"/>
      <c r="N48" s="71"/>
      <c r="O48" s="71"/>
      <c r="P48" s="71"/>
      <c r="Q48" s="72" t="n">
        <v>784</v>
      </c>
      <c r="R48" s="72" t="n">
        <v>784</v>
      </c>
      <c r="S48" s="67" t="n">
        <v>784</v>
      </c>
      <c r="T48" s="67" t="n">
        <v>784</v>
      </c>
      <c r="U48" s="98" t="s">
        <v>323</v>
      </c>
    </row>
    <row r="49" customFormat="false" ht="33.75" hidden="false" customHeight="false" outlineLevel="0" collapsed="false">
      <c r="A49" s="51"/>
      <c r="B49" s="57"/>
      <c r="C49" s="56"/>
      <c r="D49" s="54" t="s">
        <v>33</v>
      </c>
      <c r="E49" s="67" t="n">
        <v>0</v>
      </c>
      <c r="F49" s="67" t="n">
        <v>0</v>
      </c>
      <c r="G49" s="67"/>
      <c r="H49" s="67"/>
      <c r="I49" s="67"/>
      <c r="J49" s="67"/>
      <c r="K49" s="75" t="n">
        <v>0</v>
      </c>
      <c r="L49" s="75"/>
      <c r="M49" s="75"/>
      <c r="N49" s="75"/>
      <c r="O49" s="75"/>
      <c r="P49" s="75"/>
      <c r="Q49" s="67" t="n">
        <v>0</v>
      </c>
      <c r="R49" s="67" t="n">
        <v>0</v>
      </c>
      <c r="S49" s="67" t="n">
        <v>0</v>
      </c>
      <c r="T49" s="67" t="n">
        <v>0</v>
      </c>
      <c r="U49" s="98"/>
    </row>
    <row r="50" customFormat="false" ht="33.75" hidden="false" customHeight="false" outlineLevel="0" collapsed="false">
      <c r="A50" s="51"/>
      <c r="B50" s="57"/>
      <c r="C50" s="56"/>
      <c r="D50" s="54" t="s">
        <v>305</v>
      </c>
      <c r="E50" s="67" t="n">
        <v>0</v>
      </c>
      <c r="F50" s="67" t="n">
        <v>0</v>
      </c>
      <c r="G50" s="67"/>
      <c r="H50" s="67"/>
      <c r="I50" s="67"/>
      <c r="J50" s="67"/>
      <c r="K50" s="67" t="n">
        <v>0</v>
      </c>
      <c r="L50" s="56"/>
      <c r="M50" s="56"/>
      <c r="N50" s="56"/>
      <c r="O50" s="56"/>
      <c r="P50" s="56"/>
      <c r="Q50" s="67" t="n">
        <v>0</v>
      </c>
      <c r="R50" s="67" t="n">
        <v>0</v>
      </c>
      <c r="S50" s="67" t="n">
        <v>0</v>
      </c>
      <c r="T50" s="67" t="n">
        <v>0</v>
      </c>
      <c r="U50" s="98"/>
    </row>
    <row r="51" customFormat="false" ht="22.5" hidden="false" customHeight="false" outlineLevel="0" collapsed="false">
      <c r="A51" s="51"/>
      <c r="B51" s="57"/>
      <c r="C51" s="56"/>
      <c r="D51" s="54" t="s">
        <v>306</v>
      </c>
      <c r="E51" s="67" t="n">
        <v>0</v>
      </c>
      <c r="F51" s="67" t="n">
        <v>0</v>
      </c>
      <c r="G51" s="67"/>
      <c r="H51" s="67"/>
      <c r="I51" s="67"/>
      <c r="J51" s="67"/>
      <c r="K51" s="75" t="n">
        <v>0</v>
      </c>
      <c r="L51" s="75"/>
      <c r="M51" s="75"/>
      <c r="N51" s="75"/>
      <c r="O51" s="75"/>
      <c r="P51" s="75"/>
      <c r="Q51" s="67" t="n">
        <v>0</v>
      </c>
      <c r="R51" s="67" t="n">
        <v>0</v>
      </c>
      <c r="S51" s="67" t="n">
        <v>0</v>
      </c>
      <c r="T51" s="67" t="n">
        <v>0</v>
      </c>
      <c r="U51" s="99"/>
    </row>
    <row r="52" customFormat="false" ht="15" hidden="false" customHeight="true" outlineLevel="0" collapsed="false">
      <c r="A52" s="51"/>
      <c r="B52" s="74" t="s">
        <v>324</v>
      </c>
      <c r="C52" s="83" t="s">
        <v>301</v>
      </c>
      <c r="D52" s="51"/>
      <c r="E52" s="53" t="s">
        <v>24</v>
      </c>
      <c r="F52" s="53" t="s">
        <v>310</v>
      </c>
      <c r="G52" s="53" t="s">
        <v>311</v>
      </c>
      <c r="H52" s="53"/>
      <c r="I52" s="53"/>
      <c r="J52" s="53"/>
      <c r="K52" s="53" t="s">
        <v>310</v>
      </c>
      <c r="L52" s="52" t="s">
        <v>311</v>
      </c>
      <c r="M52" s="52"/>
      <c r="N52" s="52"/>
      <c r="O52" s="52"/>
      <c r="P52" s="52"/>
      <c r="Q52" s="53" t="s">
        <v>26</v>
      </c>
      <c r="R52" s="53" t="s">
        <v>27</v>
      </c>
      <c r="S52" s="53" t="s">
        <v>28</v>
      </c>
      <c r="T52" s="53" t="s">
        <v>29</v>
      </c>
      <c r="U52" s="54"/>
    </row>
    <row r="53" customFormat="false" ht="15" hidden="false" customHeight="false" outlineLevel="0" collapsed="false">
      <c r="A53" s="51"/>
      <c r="B53" s="74"/>
      <c r="C53" s="83"/>
      <c r="D53" s="51"/>
      <c r="E53" s="53"/>
      <c r="F53" s="53"/>
      <c r="G53" s="92" t="s">
        <v>312</v>
      </c>
      <c r="H53" s="92" t="s">
        <v>313</v>
      </c>
      <c r="I53" s="92" t="s">
        <v>314</v>
      </c>
      <c r="J53" s="92" t="s">
        <v>315</v>
      </c>
      <c r="K53" s="53"/>
      <c r="L53" s="100" t="s">
        <v>312</v>
      </c>
      <c r="M53" s="100" t="s">
        <v>313</v>
      </c>
      <c r="N53" s="100" t="s">
        <v>314</v>
      </c>
      <c r="O53" s="100" t="s">
        <v>315</v>
      </c>
      <c r="P53" s="100"/>
      <c r="Q53" s="53"/>
      <c r="R53" s="53"/>
      <c r="S53" s="53"/>
      <c r="T53" s="53"/>
      <c r="U53" s="54"/>
    </row>
    <row r="54" customFormat="false" ht="15" hidden="false" customHeight="false" outlineLevel="0" collapsed="false">
      <c r="A54" s="51"/>
      <c r="B54" s="74"/>
      <c r="C54" s="83"/>
      <c r="D54" s="51"/>
      <c r="E54" s="52" t="n">
        <v>100</v>
      </c>
      <c r="F54" s="52" t="n">
        <v>100</v>
      </c>
      <c r="G54" s="52" t="n">
        <v>100</v>
      </c>
      <c r="H54" s="52" t="n">
        <v>100</v>
      </c>
      <c r="I54" s="52" t="n">
        <v>100</v>
      </c>
      <c r="J54" s="52" t="n">
        <v>100</v>
      </c>
      <c r="K54" s="52" t="s">
        <v>316</v>
      </c>
      <c r="L54" s="52"/>
      <c r="M54" s="52"/>
      <c r="N54" s="52"/>
      <c r="O54" s="52"/>
      <c r="P54" s="52"/>
      <c r="Q54" s="52" t="s">
        <v>316</v>
      </c>
      <c r="R54" s="52" t="s">
        <v>316</v>
      </c>
      <c r="S54" s="52" t="s">
        <v>316</v>
      </c>
      <c r="T54" s="52" t="s">
        <v>316</v>
      </c>
      <c r="U54" s="54"/>
    </row>
    <row r="55" customFormat="false" ht="15" hidden="false" customHeight="true" outlineLevel="0" collapsed="false">
      <c r="A55" s="51" t="s">
        <v>66</v>
      </c>
      <c r="B55" s="57" t="s">
        <v>325</v>
      </c>
      <c r="C55" s="56" t="s">
        <v>301</v>
      </c>
      <c r="D55" s="54" t="s">
        <v>302</v>
      </c>
      <c r="E55" s="58" t="n">
        <f aca="false">E56+E57+E58</f>
        <v>577796.03</v>
      </c>
      <c r="F55" s="59" t="n">
        <v>111248</v>
      </c>
      <c r="G55" s="59"/>
      <c r="H55" s="59"/>
      <c r="I55" s="59"/>
      <c r="J55" s="59"/>
      <c r="K55" s="60" t="n">
        <v>111248</v>
      </c>
      <c r="L55" s="60"/>
      <c r="M55" s="60"/>
      <c r="N55" s="60"/>
      <c r="O55" s="60"/>
      <c r="P55" s="61"/>
      <c r="Q55" s="59" t="n">
        <v>114160.03</v>
      </c>
      <c r="R55" s="59" t="n">
        <v>115160</v>
      </c>
      <c r="S55" s="58" t="n">
        <v>118614</v>
      </c>
      <c r="T55" s="58" t="n">
        <v>118614</v>
      </c>
      <c r="U55" s="101" t="s">
        <v>303</v>
      </c>
    </row>
    <row r="56" customFormat="false" ht="22.5" hidden="false" customHeight="false" outlineLevel="0" collapsed="false">
      <c r="A56" s="51"/>
      <c r="B56" s="57"/>
      <c r="C56" s="56"/>
      <c r="D56" s="54" t="s">
        <v>304</v>
      </c>
      <c r="E56" s="67" t="n">
        <v>0</v>
      </c>
      <c r="F56" s="67" t="n">
        <v>0</v>
      </c>
      <c r="G56" s="67"/>
      <c r="H56" s="67"/>
      <c r="I56" s="67"/>
      <c r="J56" s="67"/>
      <c r="K56" s="75" t="n">
        <v>0</v>
      </c>
      <c r="L56" s="75"/>
      <c r="M56" s="75"/>
      <c r="N56" s="75"/>
      <c r="O56" s="75"/>
      <c r="P56" s="75"/>
      <c r="Q56" s="67" t="n">
        <v>0</v>
      </c>
      <c r="R56" s="67" t="n">
        <v>0</v>
      </c>
      <c r="S56" s="67" t="n">
        <v>0</v>
      </c>
      <c r="T56" s="67" t="n">
        <v>0</v>
      </c>
      <c r="U56" s="101"/>
    </row>
    <row r="57" customFormat="false" ht="33.75" hidden="false" customHeight="false" outlineLevel="0" collapsed="false">
      <c r="A57" s="51"/>
      <c r="B57" s="57"/>
      <c r="C57" s="56"/>
      <c r="D57" s="54" t="s">
        <v>33</v>
      </c>
      <c r="E57" s="67" t="n">
        <v>0</v>
      </c>
      <c r="F57" s="67" t="n">
        <v>0</v>
      </c>
      <c r="G57" s="67"/>
      <c r="H57" s="67"/>
      <c r="I57" s="67"/>
      <c r="J57" s="67"/>
      <c r="K57" s="75" t="n">
        <v>0</v>
      </c>
      <c r="L57" s="75"/>
      <c r="M57" s="75"/>
      <c r="N57" s="75"/>
      <c r="O57" s="75"/>
      <c r="P57" s="75"/>
      <c r="Q57" s="67" t="n">
        <v>0</v>
      </c>
      <c r="R57" s="67" t="n">
        <v>0</v>
      </c>
      <c r="S57" s="67" t="n">
        <v>0</v>
      </c>
      <c r="T57" s="67" t="n">
        <v>0</v>
      </c>
      <c r="U57" s="101"/>
    </row>
    <row r="58" customFormat="false" ht="33.75" hidden="false" customHeight="false" outlineLevel="0" collapsed="false">
      <c r="A58" s="51"/>
      <c r="B58" s="57"/>
      <c r="C58" s="56"/>
      <c r="D58" s="54" t="s">
        <v>305</v>
      </c>
      <c r="E58" s="58" t="n">
        <f aca="false">K58+Q58+R58+S58+T58</f>
        <v>577796.03</v>
      </c>
      <c r="F58" s="59" t="n">
        <v>111248</v>
      </c>
      <c r="G58" s="59"/>
      <c r="H58" s="59"/>
      <c r="I58" s="59"/>
      <c r="J58" s="59"/>
      <c r="K58" s="60" t="n">
        <v>111248</v>
      </c>
      <c r="L58" s="60"/>
      <c r="M58" s="60"/>
      <c r="N58" s="60"/>
      <c r="O58" s="60"/>
      <c r="P58" s="61"/>
      <c r="Q58" s="59" t="n">
        <v>114160.03</v>
      </c>
      <c r="R58" s="59" t="n">
        <v>115160</v>
      </c>
      <c r="S58" s="58" t="n">
        <v>118614</v>
      </c>
      <c r="T58" s="58" t="n">
        <v>118614</v>
      </c>
      <c r="U58" s="101"/>
    </row>
    <row r="59" customFormat="false" ht="22.5" hidden="false" customHeight="false" outlineLevel="0" collapsed="false">
      <c r="A59" s="51"/>
      <c r="B59" s="57"/>
      <c r="C59" s="56"/>
      <c r="D59" s="54" t="s">
        <v>306</v>
      </c>
      <c r="E59" s="67" t="n">
        <v>0</v>
      </c>
      <c r="F59" s="67" t="n">
        <v>0</v>
      </c>
      <c r="G59" s="67"/>
      <c r="H59" s="67"/>
      <c r="I59" s="67"/>
      <c r="J59" s="67"/>
      <c r="K59" s="75" t="n">
        <v>0</v>
      </c>
      <c r="L59" s="75"/>
      <c r="M59" s="75"/>
      <c r="N59" s="75"/>
      <c r="O59" s="75"/>
      <c r="P59" s="75"/>
      <c r="Q59" s="67" t="n">
        <v>0</v>
      </c>
      <c r="R59" s="67" t="n">
        <v>0</v>
      </c>
      <c r="S59" s="67" t="n">
        <v>0</v>
      </c>
      <c r="T59" s="67" t="n">
        <v>0</v>
      </c>
      <c r="U59" s="101"/>
    </row>
    <row r="60" customFormat="false" ht="15" hidden="false" customHeight="true" outlineLevel="0" collapsed="false">
      <c r="A60" s="51"/>
      <c r="B60" s="57" t="s">
        <v>318</v>
      </c>
      <c r="C60" s="83" t="s">
        <v>301</v>
      </c>
      <c r="D60" s="51"/>
      <c r="E60" s="53" t="s">
        <v>24</v>
      </c>
      <c r="F60" s="53" t="s">
        <v>310</v>
      </c>
      <c r="G60" s="53" t="s">
        <v>311</v>
      </c>
      <c r="H60" s="53"/>
      <c r="I60" s="53"/>
      <c r="J60" s="53"/>
      <c r="K60" s="53" t="s">
        <v>310</v>
      </c>
      <c r="L60" s="52" t="s">
        <v>311</v>
      </c>
      <c r="M60" s="52"/>
      <c r="N60" s="52"/>
      <c r="O60" s="52"/>
      <c r="P60" s="52"/>
      <c r="Q60" s="53" t="s">
        <v>26</v>
      </c>
      <c r="R60" s="53" t="s">
        <v>27</v>
      </c>
      <c r="S60" s="53" t="s">
        <v>28</v>
      </c>
      <c r="T60" s="53" t="s">
        <v>29</v>
      </c>
      <c r="U60" s="54"/>
    </row>
    <row r="61" customFormat="false" ht="15" hidden="false" customHeight="false" outlineLevel="0" collapsed="false">
      <c r="A61" s="51"/>
      <c r="B61" s="57"/>
      <c r="C61" s="83"/>
      <c r="D61" s="51"/>
      <c r="E61" s="53"/>
      <c r="F61" s="53"/>
      <c r="G61" s="92" t="s">
        <v>312</v>
      </c>
      <c r="H61" s="92" t="s">
        <v>313</v>
      </c>
      <c r="I61" s="92" t="s">
        <v>314</v>
      </c>
      <c r="J61" s="92" t="s">
        <v>315</v>
      </c>
      <c r="K61" s="53"/>
      <c r="L61" s="100" t="s">
        <v>312</v>
      </c>
      <c r="M61" s="100" t="s">
        <v>313</v>
      </c>
      <c r="N61" s="100" t="s">
        <v>314</v>
      </c>
      <c r="O61" s="100" t="s">
        <v>315</v>
      </c>
      <c r="P61" s="100"/>
      <c r="Q61" s="53"/>
      <c r="R61" s="53"/>
      <c r="S61" s="53"/>
      <c r="T61" s="53"/>
      <c r="U61" s="54"/>
    </row>
    <row r="62" customFormat="false" ht="50.25" hidden="false" customHeight="true" outlineLevel="0" collapsed="false">
      <c r="A62" s="51"/>
      <c r="B62" s="57"/>
      <c r="C62" s="83"/>
      <c r="D62" s="51"/>
      <c r="E62" s="52" t="n">
        <v>100</v>
      </c>
      <c r="F62" s="52" t="n">
        <v>100</v>
      </c>
      <c r="G62" s="52" t="n">
        <v>100</v>
      </c>
      <c r="H62" s="52" t="n">
        <v>100</v>
      </c>
      <c r="I62" s="52" t="n">
        <v>100</v>
      </c>
      <c r="J62" s="52" t="n">
        <v>100</v>
      </c>
      <c r="K62" s="52" t="s">
        <v>316</v>
      </c>
      <c r="L62" s="52"/>
      <c r="M62" s="52"/>
      <c r="N62" s="52"/>
      <c r="O62" s="52"/>
      <c r="P62" s="52"/>
      <c r="Q62" s="52" t="s">
        <v>316</v>
      </c>
      <c r="R62" s="52" t="s">
        <v>316</v>
      </c>
      <c r="S62" s="52" t="s">
        <v>316</v>
      </c>
      <c r="T62" s="52" t="s">
        <v>316</v>
      </c>
      <c r="U62" s="54"/>
    </row>
    <row r="63" customFormat="false" ht="15" hidden="true" customHeight="true" outlineLevel="0" collapsed="false">
      <c r="A63" s="51" t="s">
        <v>71</v>
      </c>
      <c r="B63" s="57" t="s">
        <v>326</v>
      </c>
      <c r="C63" s="56" t="s">
        <v>301</v>
      </c>
      <c r="D63" s="54" t="s">
        <v>302</v>
      </c>
      <c r="E63" s="67" t="n">
        <v>0</v>
      </c>
      <c r="F63" s="67" t="n">
        <v>0</v>
      </c>
      <c r="G63" s="67"/>
      <c r="H63" s="67"/>
      <c r="I63" s="67"/>
      <c r="J63" s="67"/>
      <c r="K63" s="75" t="n">
        <v>0</v>
      </c>
      <c r="L63" s="75"/>
      <c r="M63" s="75"/>
      <c r="N63" s="75"/>
      <c r="O63" s="75"/>
      <c r="P63" s="75"/>
      <c r="Q63" s="67" t="n">
        <v>0</v>
      </c>
      <c r="R63" s="67" t="n">
        <v>0</v>
      </c>
      <c r="S63" s="67" t="n">
        <v>0</v>
      </c>
      <c r="T63" s="67" t="n">
        <v>0</v>
      </c>
      <c r="U63" s="101" t="s">
        <v>303</v>
      </c>
    </row>
    <row r="64" customFormat="false" ht="22.5" hidden="true" customHeight="false" outlineLevel="0" collapsed="false">
      <c r="A64" s="51"/>
      <c r="B64" s="57"/>
      <c r="C64" s="56"/>
      <c r="D64" s="54" t="s">
        <v>304</v>
      </c>
      <c r="E64" s="67" t="n">
        <v>0</v>
      </c>
      <c r="F64" s="67" t="n">
        <v>0</v>
      </c>
      <c r="G64" s="67"/>
      <c r="H64" s="67"/>
      <c r="I64" s="67"/>
      <c r="J64" s="67"/>
      <c r="K64" s="75" t="n">
        <v>0</v>
      </c>
      <c r="L64" s="75"/>
      <c r="M64" s="75"/>
      <c r="N64" s="75"/>
      <c r="O64" s="75"/>
      <c r="P64" s="75"/>
      <c r="Q64" s="67" t="n">
        <v>0</v>
      </c>
      <c r="R64" s="67" t="n">
        <v>0</v>
      </c>
      <c r="S64" s="67" t="n">
        <v>0</v>
      </c>
      <c r="T64" s="67" t="n">
        <v>0</v>
      </c>
      <c r="U64" s="101"/>
    </row>
    <row r="65" customFormat="false" ht="33.75" hidden="true" customHeight="false" outlineLevel="0" collapsed="false">
      <c r="A65" s="51"/>
      <c r="B65" s="57"/>
      <c r="C65" s="56"/>
      <c r="D65" s="54" t="s">
        <v>33</v>
      </c>
      <c r="E65" s="67" t="n">
        <v>0</v>
      </c>
      <c r="F65" s="67" t="n">
        <v>0</v>
      </c>
      <c r="G65" s="67"/>
      <c r="H65" s="67"/>
      <c r="I65" s="67"/>
      <c r="J65" s="67"/>
      <c r="K65" s="75" t="n">
        <v>0</v>
      </c>
      <c r="L65" s="75"/>
      <c r="M65" s="75"/>
      <c r="N65" s="75"/>
      <c r="O65" s="75"/>
      <c r="P65" s="75"/>
      <c r="Q65" s="67" t="n">
        <v>0</v>
      </c>
      <c r="R65" s="67" t="n">
        <v>0</v>
      </c>
      <c r="S65" s="67" t="n">
        <v>0</v>
      </c>
      <c r="T65" s="67" t="n">
        <v>0</v>
      </c>
      <c r="U65" s="101"/>
    </row>
    <row r="66" customFormat="false" ht="33.75" hidden="true" customHeight="false" outlineLevel="0" collapsed="false">
      <c r="A66" s="51"/>
      <c r="B66" s="57"/>
      <c r="C66" s="56"/>
      <c r="D66" s="54" t="s">
        <v>305</v>
      </c>
      <c r="E66" s="67" t="n">
        <v>0</v>
      </c>
      <c r="F66" s="67" t="n">
        <v>0</v>
      </c>
      <c r="G66" s="67"/>
      <c r="H66" s="67"/>
      <c r="I66" s="67"/>
      <c r="J66" s="67"/>
      <c r="K66" s="75" t="n">
        <v>0</v>
      </c>
      <c r="L66" s="75"/>
      <c r="M66" s="75"/>
      <c r="N66" s="75"/>
      <c r="O66" s="75"/>
      <c r="P66" s="75"/>
      <c r="Q66" s="67" t="n">
        <v>0</v>
      </c>
      <c r="R66" s="67" t="n">
        <v>0</v>
      </c>
      <c r="S66" s="67" t="n">
        <v>0</v>
      </c>
      <c r="T66" s="67" t="n">
        <v>0</v>
      </c>
      <c r="U66" s="101"/>
    </row>
    <row r="67" customFormat="false" ht="22.5" hidden="true" customHeight="false" outlineLevel="0" collapsed="false">
      <c r="A67" s="51"/>
      <c r="B67" s="57"/>
      <c r="C67" s="56"/>
      <c r="D67" s="54" t="s">
        <v>306</v>
      </c>
      <c r="E67" s="67" t="n">
        <v>0</v>
      </c>
      <c r="F67" s="67" t="n">
        <v>0</v>
      </c>
      <c r="G67" s="67"/>
      <c r="H67" s="67"/>
      <c r="I67" s="67"/>
      <c r="J67" s="67"/>
      <c r="K67" s="75" t="n">
        <v>0</v>
      </c>
      <c r="L67" s="75"/>
      <c r="M67" s="75"/>
      <c r="N67" s="75"/>
      <c r="O67" s="75"/>
      <c r="P67" s="75"/>
      <c r="Q67" s="67" t="n">
        <v>0</v>
      </c>
      <c r="R67" s="67" t="n">
        <v>0</v>
      </c>
      <c r="S67" s="67" t="n">
        <v>0</v>
      </c>
      <c r="T67" s="67" t="n">
        <v>0</v>
      </c>
      <c r="U67" s="101"/>
    </row>
    <row r="68" customFormat="false" ht="15" hidden="true" customHeight="true" outlineLevel="0" collapsed="false">
      <c r="A68" s="51"/>
      <c r="B68" s="74" t="s">
        <v>309</v>
      </c>
      <c r="C68" s="83" t="s">
        <v>301</v>
      </c>
      <c r="D68" s="51"/>
      <c r="E68" s="53" t="s">
        <v>24</v>
      </c>
      <c r="F68" s="53" t="s">
        <v>310</v>
      </c>
      <c r="G68" s="53" t="s">
        <v>311</v>
      </c>
      <c r="H68" s="53"/>
      <c r="I68" s="53"/>
      <c r="J68" s="53"/>
      <c r="K68" s="53" t="s">
        <v>310</v>
      </c>
      <c r="L68" s="52" t="s">
        <v>311</v>
      </c>
      <c r="M68" s="52"/>
      <c r="N68" s="52"/>
      <c r="O68" s="52"/>
      <c r="P68" s="52"/>
      <c r="Q68" s="53" t="s">
        <v>26</v>
      </c>
      <c r="R68" s="53" t="s">
        <v>27</v>
      </c>
      <c r="S68" s="53" t="s">
        <v>28</v>
      </c>
      <c r="T68" s="53" t="s">
        <v>29</v>
      </c>
      <c r="U68" s="54"/>
    </row>
    <row r="69" customFormat="false" ht="15" hidden="true" customHeight="false" outlineLevel="0" collapsed="false">
      <c r="A69" s="51"/>
      <c r="B69" s="74"/>
      <c r="C69" s="83"/>
      <c r="D69" s="51"/>
      <c r="E69" s="53"/>
      <c r="F69" s="53"/>
      <c r="G69" s="92" t="s">
        <v>312</v>
      </c>
      <c r="H69" s="92" t="s">
        <v>313</v>
      </c>
      <c r="I69" s="92" t="s">
        <v>314</v>
      </c>
      <c r="J69" s="92" t="s">
        <v>315</v>
      </c>
      <c r="K69" s="53"/>
      <c r="L69" s="100" t="s">
        <v>312</v>
      </c>
      <c r="M69" s="100" t="s">
        <v>313</v>
      </c>
      <c r="N69" s="100" t="s">
        <v>314</v>
      </c>
      <c r="O69" s="100" t="s">
        <v>315</v>
      </c>
      <c r="P69" s="100"/>
      <c r="Q69" s="53"/>
      <c r="R69" s="53"/>
      <c r="S69" s="53"/>
      <c r="T69" s="53"/>
      <c r="U69" s="54"/>
    </row>
    <row r="70" customFormat="false" ht="15" hidden="true" customHeight="false" outlineLevel="0" collapsed="false">
      <c r="A70" s="51"/>
      <c r="B70" s="74"/>
      <c r="C70" s="83"/>
      <c r="D70" s="51"/>
      <c r="E70" s="52" t="s">
        <v>316</v>
      </c>
      <c r="F70" s="52" t="s">
        <v>316</v>
      </c>
      <c r="G70" s="52" t="s">
        <v>316</v>
      </c>
      <c r="H70" s="52" t="s">
        <v>316</v>
      </c>
      <c r="I70" s="52" t="s">
        <v>316</v>
      </c>
      <c r="J70" s="52" t="s">
        <v>316</v>
      </c>
      <c r="K70" s="52" t="s">
        <v>316</v>
      </c>
      <c r="L70" s="52"/>
      <c r="M70" s="52"/>
      <c r="N70" s="52"/>
      <c r="O70" s="52"/>
      <c r="P70" s="52"/>
      <c r="Q70" s="52" t="s">
        <v>316</v>
      </c>
      <c r="R70" s="52" t="s">
        <v>316</v>
      </c>
      <c r="S70" s="52" t="s">
        <v>316</v>
      </c>
      <c r="T70" s="52" t="s">
        <v>316</v>
      </c>
      <c r="U70" s="54"/>
    </row>
    <row r="71" customFormat="false" ht="15" hidden="true" customHeight="true" outlineLevel="0" collapsed="false">
      <c r="A71" s="51" t="s">
        <v>86</v>
      </c>
      <c r="B71" s="57" t="s">
        <v>327</v>
      </c>
      <c r="C71" s="56" t="s">
        <v>301</v>
      </c>
      <c r="D71" s="54" t="s">
        <v>302</v>
      </c>
      <c r="E71" s="67" t="n">
        <v>0</v>
      </c>
      <c r="F71" s="67" t="n">
        <v>0</v>
      </c>
      <c r="G71" s="67"/>
      <c r="H71" s="67"/>
      <c r="I71" s="67"/>
      <c r="J71" s="67"/>
      <c r="K71" s="67" t="n">
        <v>0</v>
      </c>
      <c r="L71" s="52"/>
      <c r="M71" s="52"/>
      <c r="N71" s="52"/>
      <c r="O71" s="52"/>
      <c r="P71" s="52"/>
      <c r="Q71" s="67" t="n">
        <v>0</v>
      </c>
      <c r="R71" s="67" t="n">
        <v>0</v>
      </c>
      <c r="S71" s="67" t="n">
        <v>0</v>
      </c>
      <c r="T71" s="67" t="n">
        <v>0</v>
      </c>
      <c r="U71" s="101" t="s">
        <v>303</v>
      </c>
    </row>
    <row r="72" customFormat="false" ht="22.5" hidden="true" customHeight="false" outlineLevel="0" collapsed="false">
      <c r="A72" s="51"/>
      <c r="B72" s="57"/>
      <c r="C72" s="56"/>
      <c r="D72" s="54" t="s">
        <v>304</v>
      </c>
      <c r="E72" s="67" t="n">
        <v>0</v>
      </c>
      <c r="F72" s="67" t="n">
        <v>0</v>
      </c>
      <c r="G72" s="67"/>
      <c r="H72" s="67"/>
      <c r="I72" s="67"/>
      <c r="J72" s="67"/>
      <c r="K72" s="67" t="n">
        <v>0</v>
      </c>
      <c r="L72" s="52"/>
      <c r="M72" s="52"/>
      <c r="N72" s="52"/>
      <c r="O72" s="52"/>
      <c r="P72" s="52"/>
      <c r="Q72" s="67" t="n">
        <v>0</v>
      </c>
      <c r="R72" s="67" t="n">
        <v>0</v>
      </c>
      <c r="S72" s="67" t="n">
        <v>0</v>
      </c>
      <c r="T72" s="67" t="n">
        <v>0</v>
      </c>
      <c r="U72" s="101"/>
    </row>
    <row r="73" customFormat="false" ht="33.75" hidden="true" customHeight="false" outlineLevel="0" collapsed="false">
      <c r="A73" s="51"/>
      <c r="B73" s="57"/>
      <c r="C73" s="56"/>
      <c r="D73" s="54" t="s">
        <v>33</v>
      </c>
      <c r="E73" s="67" t="n">
        <v>0</v>
      </c>
      <c r="F73" s="67" t="n">
        <v>0</v>
      </c>
      <c r="G73" s="67"/>
      <c r="H73" s="67"/>
      <c r="I73" s="67"/>
      <c r="J73" s="67"/>
      <c r="K73" s="67" t="n">
        <v>0</v>
      </c>
      <c r="L73" s="52"/>
      <c r="M73" s="52"/>
      <c r="N73" s="52"/>
      <c r="O73" s="52"/>
      <c r="P73" s="52"/>
      <c r="Q73" s="67" t="n">
        <v>0</v>
      </c>
      <c r="R73" s="67" t="n">
        <v>0</v>
      </c>
      <c r="S73" s="67" t="n">
        <v>0</v>
      </c>
      <c r="T73" s="67" t="n">
        <v>0</v>
      </c>
      <c r="U73" s="101"/>
    </row>
    <row r="74" customFormat="false" ht="33.75" hidden="true" customHeight="false" outlineLevel="0" collapsed="false">
      <c r="A74" s="51"/>
      <c r="B74" s="57"/>
      <c r="C74" s="56"/>
      <c r="D74" s="54" t="s">
        <v>305</v>
      </c>
      <c r="E74" s="67" t="n">
        <v>0</v>
      </c>
      <c r="F74" s="67" t="n">
        <v>0</v>
      </c>
      <c r="G74" s="67"/>
      <c r="H74" s="67"/>
      <c r="I74" s="67"/>
      <c r="J74" s="67"/>
      <c r="K74" s="67" t="n">
        <v>0</v>
      </c>
      <c r="L74" s="52"/>
      <c r="M74" s="52"/>
      <c r="N74" s="52"/>
      <c r="O74" s="52"/>
      <c r="P74" s="52"/>
      <c r="Q74" s="67" t="n">
        <v>0</v>
      </c>
      <c r="R74" s="67" t="n">
        <v>0</v>
      </c>
      <c r="S74" s="67" t="n">
        <v>0</v>
      </c>
      <c r="T74" s="67" t="n">
        <v>0</v>
      </c>
      <c r="U74" s="101"/>
    </row>
    <row r="75" customFormat="false" ht="22.5" hidden="true" customHeight="false" outlineLevel="0" collapsed="false">
      <c r="A75" s="51"/>
      <c r="B75" s="57"/>
      <c r="C75" s="56"/>
      <c r="D75" s="54" t="s">
        <v>306</v>
      </c>
      <c r="E75" s="67" t="n">
        <v>0</v>
      </c>
      <c r="F75" s="67" t="n">
        <v>0</v>
      </c>
      <c r="G75" s="67"/>
      <c r="H75" s="67"/>
      <c r="I75" s="67"/>
      <c r="J75" s="67"/>
      <c r="K75" s="67" t="n">
        <v>0</v>
      </c>
      <c r="L75" s="52"/>
      <c r="M75" s="52"/>
      <c r="N75" s="52"/>
      <c r="O75" s="52"/>
      <c r="P75" s="52"/>
      <c r="Q75" s="67" t="n">
        <v>0</v>
      </c>
      <c r="R75" s="67" t="n">
        <v>0</v>
      </c>
      <c r="S75" s="67" t="n">
        <v>0</v>
      </c>
      <c r="T75" s="67" t="n">
        <v>0</v>
      </c>
      <c r="U75" s="101"/>
    </row>
    <row r="76" customFormat="false" ht="15" hidden="true" customHeight="true" outlineLevel="0" collapsed="false">
      <c r="A76" s="51"/>
      <c r="B76" s="74" t="s">
        <v>309</v>
      </c>
      <c r="C76" s="83" t="s">
        <v>301</v>
      </c>
      <c r="D76" s="51"/>
      <c r="E76" s="53" t="s">
        <v>24</v>
      </c>
      <c r="F76" s="53" t="s">
        <v>310</v>
      </c>
      <c r="G76" s="53" t="s">
        <v>311</v>
      </c>
      <c r="H76" s="53"/>
      <c r="I76" s="53"/>
      <c r="J76" s="53"/>
      <c r="K76" s="53" t="s">
        <v>310</v>
      </c>
      <c r="L76" s="52" t="s">
        <v>311</v>
      </c>
      <c r="M76" s="52"/>
      <c r="N76" s="52"/>
      <c r="O76" s="52"/>
      <c r="P76" s="52"/>
      <c r="Q76" s="53" t="s">
        <v>26</v>
      </c>
      <c r="R76" s="53" t="s">
        <v>27</v>
      </c>
      <c r="S76" s="53" t="s">
        <v>28</v>
      </c>
      <c r="T76" s="53" t="s">
        <v>29</v>
      </c>
      <c r="U76" s="54"/>
    </row>
    <row r="77" customFormat="false" ht="15" hidden="true" customHeight="false" outlineLevel="0" collapsed="false">
      <c r="A77" s="51"/>
      <c r="B77" s="74"/>
      <c r="C77" s="83"/>
      <c r="D77" s="51"/>
      <c r="E77" s="53"/>
      <c r="F77" s="53"/>
      <c r="G77" s="92" t="s">
        <v>312</v>
      </c>
      <c r="H77" s="92" t="s">
        <v>313</v>
      </c>
      <c r="I77" s="92" t="s">
        <v>314</v>
      </c>
      <c r="J77" s="92" t="s">
        <v>315</v>
      </c>
      <c r="K77" s="53"/>
      <c r="L77" s="100" t="s">
        <v>312</v>
      </c>
      <c r="M77" s="100" t="s">
        <v>313</v>
      </c>
      <c r="N77" s="100" t="s">
        <v>314</v>
      </c>
      <c r="O77" s="100" t="s">
        <v>315</v>
      </c>
      <c r="P77" s="100"/>
      <c r="Q77" s="53"/>
      <c r="R77" s="53"/>
      <c r="S77" s="53"/>
      <c r="T77" s="53"/>
      <c r="U77" s="54"/>
    </row>
    <row r="78" customFormat="false" ht="15" hidden="true" customHeight="false" outlineLevel="0" collapsed="false">
      <c r="A78" s="51"/>
      <c r="B78" s="74"/>
      <c r="C78" s="83"/>
      <c r="D78" s="51"/>
      <c r="E78" s="52" t="s">
        <v>316</v>
      </c>
      <c r="F78" s="52" t="s">
        <v>316</v>
      </c>
      <c r="G78" s="52" t="s">
        <v>316</v>
      </c>
      <c r="H78" s="52" t="s">
        <v>316</v>
      </c>
      <c r="I78" s="52" t="s">
        <v>316</v>
      </c>
      <c r="J78" s="52" t="s">
        <v>316</v>
      </c>
      <c r="K78" s="52" t="s">
        <v>316</v>
      </c>
      <c r="L78" s="52"/>
      <c r="M78" s="52"/>
      <c r="N78" s="52"/>
      <c r="O78" s="52"/>
      <c r="P78" s="52"/>
      <c r="Q78" s="52" t="s">
        <v>316</v>
      </c>
      <c r="R78" s="52" t="s">
        <v>316</v>
      </c>
      <c r="S78" s="52" t="s">
        <v>316</v>
      </c>
      <c r="T78" s="52" t="s">
        <v>316</v>
      </c>
      <c r="U78" s="54"/>
    </row>
    <row r="79" customFormat="false" ht="15" hidden="true" customHeight="true" outlineLevel="0" collapsed="false">
      <c r="A79" s="51" t="s">
        <v>88</v>
      </c>
      <c r="B79" s="57" t="s">
        <v>328</v>
      </c>
      <c r="C79" s="56" t="s">
        <v>301</v>
      </c>
      <c r="D79" s="54" t="s">
        <v>302</v>
      </c>
      <c r="E79" s="67" t="n">
        <v>0</v>
      </c>
      <c r="F79" s="67" t="n">
        <v>0</v>
      </c>
      <c r="G79" s="67"/>
      <c r="H79" s="67"/>
      <c r="I79" s="67"/>
      <c r="J79" s="67"/>
      <c r="K79" s="67" t="n">
        <v>0</v>
      </c>
      <c r="L79" s="52"/>
      <c r="M79" s="52"/>
      <c r="N79" s="52"/>
      <c r="O79" s="52"/>
      <c r="P79" s="52"/>
      <c r="Q79" s="67" t="n">
        <v>0</v>
      </c>
      <c r="R79" s="67" t="n">
        <v>0</v>
      </c>
      <c r="S79" s="67" t="n">
        <v>0</v>
      </c>
      <c r="T79" s="67" t="n">
        <v>0</v>
      </c>
      <c r="U79" s="101" t="s">
        <v>303</v>
      </c>
    </row>
    <row r="80" customFormat="false" ht="22.5" hidden="true" customHeight="false" outlineLevel="0" collapsed="false">
      <c r="A80" s="51"/>
      <c r="B80" s="57"/>
      <c r="C80" s="56"/>
      <c r="D80" s="54" t="s">
        <v>304</v>
      </c>
      <c r="E80" s="67" t="n">
        <v>0</v>
      </c>
      <c r="F80" s="67" t="n">
        <v>0</v>
      </c>
      <c r="G80" s="67"/>
      <c r="H80" s="67"/>
      <c r="I80" s="67"/>
      <c r="J80" s="67"/>
      <c r="K80" s="67" t="n">
        <v>0</v>
      </c>
      <c r="L80" s="52"/>
      <c r="M80" s="52"/>
      <c r="N80" s="52"/>
      <c r="O80" s="52"/>
      <c r="P80" s="52"/>
      <c r="Q80" s="67" t="n">
        <v>0</v>
      </c>
      <c r="R80" s="67" t="n">
        <v>0</v>
      </c>
      <c r="S80" s="67" t="n">
        <v>0</v>
      </c>
      <c r="T80" s="67" t="n">
        <v>0</v>
      </c>
      <c r="U80" s="101"/>
    </row>
    <row r="81" customFormat="false" ht="33.75" hidden="true" customHeight="false" outlineLevel="0" collapsed="false">
      <c r="A81" s="51"/>
      <c r="B81" s="57"/>
      <c r="C81" s="56"/>
      <c r="D81" s="54" t="s">
        <v>33</v>
      </c>
      <c r="E81" s="67" t="n">
        <v>0</v>
      </c>
      <c r="F81" s="67" t="n">
        <v>0</v>
      </c>
      <c r="G81" s="67"/>
      <c r="H81" s="67"/>
      <c r="I81" s="67"/>
      <c r="J81" s="67"/>
      <c r="K81" s="67" t="n">
        <v>0</v>
      </c>
      <c r="L81" s="52"/>
      <c r="M81" s="52"/>
      <c r="N81" s="52"/>
      <c r="O81" s="52"/>
      <c r="P81" s="52"/>
      <c r="Q81" s="67" t="n">
        <v>0</v>
      </c>
      <c r="R81" s="67" t="n">
        <v>0</v>
      </c>
      <c r="S81" s="67" t="n">
        <v>0</v>
      </c>
      <c r="T81" s="67" t="n">
        <v>0</v>
      </c>
      <c r="U81" s="101"/>
    </row>
    <row r="82" customFormat="false" ht="33.75" hidden="true" customHeight="false" outlineLevel="0" collapsed="false">
      <c r="A82" s="51"/>
      <c r="B82" s="57"/>
      <c r="C82" s="56"/>
      <c r="D82" s="54" t="s">
        <v>305</v>
      </c>
      <c r="E82" s="67" t="n">
        <v>0</v>
      </c>
      <c r="F82" s="67" t="n">
        <v>0</v>
      </c>
      <c r="G82" s="67"/>
      <c r="H82" s="67"/>
      <c r="I82" s="67"/>
      <c r="J82" s="67"/>
      <c r="K82" s="67" t="n">
        <v>0</v>
      </c>
      <c r="L82" s="52"/>
      <c r="M82" s="52"/>
      <c r="N82" s="52"/>
      <c r="O82" s="52"/>
      <c r="P82" s="52"/>
      <c r="Q82" s="67" t="n">
        <v>0</v>
      </c>
      <c r="R82" s="67" t="n">
        <v>0</v>
      </c>
      <c r="S82" s="67" t="n">
        <v>0</v>
      </c>
      <c r="T82" s="67" t="n">
        <v>0</v>
      </c>
      <c r="U82" s="101"/>
    </row>
    <row r="83" customFormat="false" ht="22.5" hidden="true" customHeight="false" outlineLevel="0" collapsed="false">
      <c r="A83" s="51"/>
      <c r="B83" s="57"/>
      <c r="C83" s="56"/>
      <c r="D83" s="54" t="s">
        <v>306</v>
      </c>
      <c r="E83" s="67" t="n">
        <v>0</v>
      </c>
      <c r="F83" s="67" t="n">
        <v>0</v>
      </c>
      <c r="G83" s="67"/>
      <c r="H83" s="67"/>
      <c r="I83" s="67"/>
      <c r="J83" s="67"/>
      <c r="K83" s="67" t="n">
        <v>0</v>
      </c>
      <c r="L83" s="52"/>
      <c r="M83" s="52"/>
      <c r="N83" s="52"/>
      <c r="O83" s="52"/>
      <c r="P83" s="52"/>
      <c r="Q83" s="67" t="n">
        <v>0</v>
      </c>
      <c r="R83" s="67" t="n">
        <v>0</v>
      </c>
      <c r="S83" s="67" t="n">
        <v>0</v>
      </c>
      <c r="T83" s="67" t="n">
        <v>0</v>
      </c>
      <c r="U83" s="101"/>
    </row>
    <row r="84" customFormat="false" ht="15" hidden="true" customHeight="true" outlineLevel="0" collapsed="false">
      <c r="A84" s="51"/>
      <c r="B84" s="74" t="s">
        <v>309</v>
      </c>
      <c r="C84" s="83" t="s">
        <v>301</v>
      </c>
      <c r="D84" s="51"/>
      <c r="E84" s="53" t="s">
        <v>24</v>
      </c>
      <c r="F84" s="53" t="s">
        <v>310</v>
      </c>
      <c r="G84" s="53" t="s">
        <v>311</v>
      </c>
      <c r="H84" s="53"/>
      <c r="I84" s="53"/>
      <c r="J84" s="53"/>
      <c r="K84" s="53" t="s">
        <v>310</v>
      </c>
      <c r="L84" s="52" t="s">
        <v>311</v>
      </c>
      <c r="M84" s="52"/>
      <c r="N84" s="52"/>
      <c r="O84" s="52"/>
      <c r="P84" s="52"/>
      <c r="Q84" s="53" t="s">
        <v>26</v>
      </c>
      <c r="R84" s="53" t="s">
        <v>27</v>
      </c>
      <c r="S84" s="53" t="s">
        <v>28</v>
      </c>
      <c r="T84" s="53" t="s">
        <v>29</v>
      </c>
      <c r="U84" s="54"/>
    </row>
    <row r="85" customFormat="false" ht="15" hidden="true" customHeight="false" outlineLevel="0" collapsed="false">
      <c r="A85" s="51"/>
      <c r="B85" s="74"/>
      <c r="C85" s="83"/>
      <c r="D85" s="51"/>
      <c r="E85" s="53"/>
      <c r="F85" s="53"/>
      <c r="G85" s="92" t="s">
        <v>312</v>
      </c>
      <c r="H85" s="92" t="s">
        <v>313</v>
      </c>
      <c r="I85" s="92" t="s">
        <v>314</v>
      </c>
      <c r="J85" s="92" t="s">
        <v>315</v>
      </c>
      <c r="K85" s="53"/>
      <c r="L85" s="100" t="s">
        <v>312</v>
      </c>
      <c r="M85" s="100" t="s">
        <v>313</v>
      </c>
      <c r="N85" s="100" t="s">
        <v>314</v>
      </c>
      <c r="O85" s="100" t="s">
        <v>315</v>
      </c>
      <c r="P85" s="100"/>
      <c r="Q85" s="53"/>
      <c r="R85" s="53"/>
      <c r="S85" s="53"/>
      <c r="T85" s="53"/>
      <c r="U85" s="54"/>
    </row>
    <row r="86" customFormat="false" ht="15" hidden="true" customHeight="false" outlineLevel="0" collapsed="false">
      <c r="A86" s="51"/>
      <c r="B86" s="74"/>
      <c r="C86" s="83"/>
      <c r="D86" s="51"/>
      <c r="E86" s="52" t="s">
        <v>316</v>
      </c>
      <c r="F86" s="52" t="s">
        <v>316</v>
      </c>
      <c r="G86" s="52" t="s">
        <v>316</v>
      </c>
      <c r="H86" s="52" t="s">
        <v>316</v>
      </c>
      <c r="I86" s="52" t="s">
        <v>316</v>
      </c>
      <c r="J86" s="52" t="s">
        <v>316</v>
      </c>
      <c r="K86" s="52" t="s">
        <v>316</v>
      </c>
      <c r="L86" s="52"/>
      <c r="M86" s="52"/>
      <c r="N86" s="52"/>
      <c r="O86" s="52"/>
      <c r="P86" s="52"/>
      <c r="Q86" s="52" t="s">
        <v>316</v>
      </c>
      <c r="R86" s="52" t="s">
        <v>316</v>
      </c>
      <c r="S86" s="52" t="s">
        <v>316</v>
      </c>
      <c r="T86" s="52" t="s">
        <v>316</v>
      </c>
      <c r="U86" s="54"/>
    </row>
    <row r="87" customFormat="false" ht="15" hidden="true" customHeight="true" outlineLevel="0" collapsed="false">
      <c r="A87" s="51" t="s">
        <v>91</v>
      </c>
      <c r="B87" s="57" t="s">
        <v>329</v>
      </c>
      <c r="C87" s="56" t="s">
        <v>301</v>
      </c>
      <c r="D87" s="54" t="s">
        <v>302</v>
      </c>
      <c r="E87" s="67" t="n">
        <v>0</v>
      </c>
      <c r="F87" s="67" t="n">
        <v>0</v>
      </c>
      <c r="G87" s="67"/>
      <c r="H87" s="67"/>
      <c r="I87" s="67"/>
      <c r="J87" s="67"/>
      <c r="K87" s="75" t="n">
        <v>0</v>
      </c>
      <c r="L87" s="75"/>
      <c r="M87" s="75"/>
      <c r="N87" s="75"/>
      <c r="O87" s="75"/>
      <c r="P87" s="75"/>
      <c r="Q87" s="67" t="n">
        <v>0</v>
      </c>
      <c r="R87" s="67" t="n">
        <v>0</v>
      </c>
      <c r="S87" s="67" t="n">
        <v>0</v>
      </c>
      <c r="T87" s="67" t="n">
        <v>0</v>
      </c>
      <c r="U87" s="101" t="s">
        <v>303</v>
      </c>
    </row>
    <row r="88" customFormat="false" ht="22.5" hidden="true" customHeight="false" outlineLevel="0" collapsed="false">
      <c r="A88" s="51"/>
      <c r="B88" s="57"/>
      <c r="C88" s="56"/>
      <c r="D88" s="54" t="s">
        <v>304</v>
      </c>
      <c r="E88" s="67" t="n">
        <v>0</v>
      </c>
      <c r="F88" s="67" t="n">
        <v>0</v>
      </c>
      <c r="G88" s="67"/>
      <c r="H88" s="67"/>
      <c r="I88" s="67"/>
      <c r="J88" s="67"/>
      <c r="K88" s="75" t="n">
        <v>0</v>
      </c>
      <c r="L88" s="75"/>
      <c r="M88" s="75"/>
      <c r="N88" s="75"/>
      <c r="O88" s="75"/>
      <c r="P88" s="75"/>
      <c r="Q88" s="67" t="n">
        <v>0</v>
      </c>
      <c r="R88" s="67" t="n">
        <v>0</v>
      </c>
      <c r="S88" s="67" t="n">
        <v>0</v>
      </c>
      <c r="T88" s="67" t="n">
        <v>0</v>
      </c>
      <c r="U88" s="101"/>
    </row>
    <row r="89" customFormat="false" ht="33.75" hidden="true" customHeight="false" outlineLevel="0" collapsed="false">
      <c r="A89" s="51"/>
      <c r="B89" s="57"/>
      <c r="C89" s="56"/>
      <c r="D89" s="54" t="s">
        <v>33</v>
      </c>
      <c r="E89" s="67" t="n">
        <v>0</v>
      </c>
      <c r="F89" s="67" t="n">
        <v>0</v>
      </c>
      <c r="G89" s="67"/>
      <c r="H89" s="67"/>
      <c r="I89" s="67"/>
      <c r="J89" s="67"/>
      <c r="K89" s="75" t="n">
        <v>0</v>
      </c>
      <c r="L89" s="75"/>
      <c r="M89" s="75"/>
      <c r="N89" s="75"/>
      <c r="O89" s="75"/>
      <c r="P89" s="75"/>
      <c r="Q89" s="67" t="n">
        <v>0</v>
      </c>
      <c r="R89" s="67" t="n">
        <v>0</v>
      </c>
      <c r="S89" s="67" t="n">
        <v>0</v>
      </c>
      <c r="T89" s="67" t="n">
        <v>0</v>
      </c>
      <c r="U89" s="101"/>
    </row>
    <row r="90" customFormat="false" ht="33.75" hidden="true" customHeight="false" outlineLevel="0" collapsed="false">
      <c r="A90" s="51"/>
      <c r="B90" s="57"/>
      <c r="C90" s="56"/>
      <c r="D90" s="54" t="s">
        <v>305</v>
      </c>
      <c r="E90" s="67" t="n">
        <v>0</v>
      </c>
      <c r="F90" s="67" t="n">
        <v>0</v>
      </c>
      <c r="G90" s="67"/>
      <c r="H90" s="67"/>
      <c r="I90" s="67"/>
      <c r="J90" s="67"/>
      <c r="K90" s="75" t="n">
        <v>0</v>
      </c>
      <c r="L90" s="75"/>
      <c r="M90" s="75"/>
      <c r="N90" s="75"/>
      <c r="O90" s="75"/>
      <c r="P90" s="75"/>
      <c r="Q90" s="67" t="n">
        <v>0</v>
      </c>
      <c r="R90" s="67" t="n">
        <v>0</v>
      </c>
      <c r="S90" s="67" t="n">
        <v>0</v>
      </c>
      <c r="T90" s="67" t="n">
        <v>0</v>
      </c>
      <c r="U90" s="101"/>
    </row>
    <row r="91" customFormat="false" ht="22.5" hidden="true" customHeight="false" outlineLevel="0" collapsed="false">
      <c r="A91" s="51"/>
      <c r="B91" s="57"/>
      <c r="C91" s="56"/>
      <c r="D91" s="54" t="s">
        <v>306</v>
      </c>
      <c r="E91" s="67" t="n">
        <v>0</v>
      </c>
      <c r="F91" s="67" t="n">
        <v>0</v>
      </c>
      <c r="G91" s="67"/>
      <c r="H91" s="67"/>
      <c r="I91" s="67"/>
      <c r="J91" s="67"/>
      <c r="K91" s="75" t="n">
        <v>0</v>
      </c>
      <c r="L91" s="75"/>
      <c r="M91" s="75"/>
      <c r="N91" s="75"/>
      <c r="O91" s="75"/>
      <c r="P91" s="75"/>
      <c r="Q91" s="67" t="n">
        <v>0</v>
      </c>
      <c r="R91" s="67" t="n">
        <v>0</v>
      </c>
      <c r="S91" s="67" t="n">
        <v>0</v>
      </c>
      <c r="T91" s="67" t="n">
        <v>0</v>
      </c>
      <c r="U91" s="101"/>
    </row>
    <row r="92" customFormat="false" ht="15" hidden="true" customHeight="true" outlineLevel="0" collapsed="false">
      <c r="A92" s="51"/>
      <c r="B92" s="74" t="s">
        <v>309</v>
      </c>
      <c r="C92" s="83" t="s">
        <v>301</v>
      </c>
      <c r="D92" s="51"/>
      <c r="E92" s="53" t="s">
        <v>24</v>
      </c>
      <c r="F92" s="53" t="s">
        <v>310</v>
      </c>
      <c r="G92" s="53" t="s">
        <v>311</v>
      </c>
      <c r="H92" s="53"/>
      <c r="I92" s="53"/>
      <c r="J92" s="53"/>
      <c r="K92" s="53" t="s">
        <v>310</v>
      </c>
      <c r="L92" s="52" t="s">
        <v>311</v>
      </c>
      <c r="M92" s="52"/>
      <c r="N92" s="52"/>
      <c r="O92" s="52"/>
      <c r="P92" s="52"/>
      <c r="Q92" s="53" t="s">
        <v>26</v>
      </c>
      <c r="R92" s="53" t="s">
        <v>27</v>
      </c>
      <c r="S92" s="53" t="s">
        <v>28</v>
      </c>
      <c r="T92" s="53" t="s">
        <v>29</v>
      </c>
      <c r="U92" s="54"/>
    </row>
    <row r="93" customFormat="false" ht="15" hidden="true" customHeight="false" outlineLevel="0" collapsed="false">
      <c r="A93" s="51"/>
      <c r="B93" s="74"/>
      <c r="C93" s="83"/>
      <c r="D93" s="51"/>
      <c r="E93" s="53"/>
      <c r="F93" s="53"/>
      <c r="G93" s="92" t="s">
        <v>312</v>
      </c>
      <c r="H93" s="92" t="s">
        <v>313</v>
      </c>
      <c r="I93" s="92" t="s">
        <v>314</v>
      </c>
      <c r="J93" s="92" t="s">
        <v>315</v>
      </c>
      <c r="K93" s="53"/>
      <c r="L93" s="100" t="s">
        <v>312</v>
      </c>
      <c r="M93" s="100" t="s">
        <v>313</v>
      </c>
      <c r="N93" s="100" t="s">
        <v>314</v>
      </c>
      <c r="O93" s="100" t="s">
        <v>315</v>
      </c>
      <c r="P93" s="100"/>
      <c r="Q93" s="53"/>
      <c r="R93" s="53"/>
      <c r="S93" s="53"/>
      <c r="T93" s="53"/>
      <c r="U93" s="54"/>
    </row>
    <row r="94" customFormat="false" ht="15" hidden="true" customHeight="false" outlineLevel="0" collapsed="false">
      <c r="A94" s="51"/>
      <c r="B94" s="74"/>
      <c r="C94" s="83"/>
      <c r="D94" s="51"/>
      <c r="E94" s="52" t="s">
        <v>316</v>
      </c>
      <c r="F94" s="52" t="s">
        <v>316</v>
      </c>
      <c r="G94" s="52" t="s">
        <v>316</v>
      </c>
      <c r="H94" s="52" t="s">
        <v>316</v>
      </c>
      <c r="I94" s="52" t="s">
        <v>316</v>
      </c>
      <c r="J94" s="52" t="s">
        <v>316</v>
      </c>
      <c r="K94" s="52" t="s">
        <v>316</v>
      </c>
      <c r="L94" s="52"/>
      <c r="M94" s="52"/>
      <c r="N94" s="52"/>
      <c r="O94" s="52"/>
      <c r="P94" s="52"/>
      <c r="Q94" s="52" t="s">
        <v>316</v>
      </c>
      <c r="R94" s="52" t="s">
        <v>316</v>
      </c>
      <c r="S94" s="52" t="s">
        <v>316</v>
      </c>
      <c r="T94" s="52" t="s">
        <v>316</v>
      </c>
      <c r="U94" s="54"/>
    </row>
    <row r="95" customFormat="false" ht="15" hidden="true" customHeight="true" outlineLevel="0" collapsed="false">
      <c r="A95" s="51" t="s">
        <v>96</v>
      </c>
      <c r="B95" s="57" t="s">
        <v>330</v>
      </c>
      <c r="C95" s="56" t="s">
        <v>301</v>
      </c>
      <c r="D95" s="54" t="s">
        <v>302</v>
      </c>
      <c r="E95" s="67" t="n">
        <v>0</v>
      </c>
      <c r="F95" s="67" t="n">
        <v>0</v>
      </c>
      <c r="G95" s="67"/>
      <c r="H95" s="67"/>
      <c r="I95" s="67"/>
      <c r="J95" s="67"/>
      <c r="K95" s="75" t="n">
        <v>0</v>
      </c>
      <c r="L95" s="75"/>
      <c r="M95" s="75"/>
      <c r="N95" s="75"/>
      <c r="O95" s="75"/>
      <c r="P95" s="75"/>
      <c r="Q95" s="67" t="n">
        <v>0</v>
      </c>
      <c r="R95" s="67" t="n">
        <v>0</v>
      </c>
      <c r="S95" s="67" t="n">
        <v>0</v>
      </c>
      <c r="T95" s="67" t="n">
        <v>0</v>
      </c>
      <c r="U95" s="101" t="s">
        <v>303</v>
      </c>
    </row>
    <row r="96" customFormat="false" ht="22.5" hidden="true" customHeight="false" outlineLevel="0" collapsed="false">
      <c r="A96" s="51"/>
      <c r="B96" s="57"/>
      <c r="C96" s="56"/>
      <c r="D96" s="54" t="s">
        <v>304</v>
      </c>
      <c r="E96" s="67" t="n">
        <v>0</v>
      </c>
      <c r="F96" s="67" t="n">
        <v>0</v>
      </c>
      <c r="G96" s="67"/>
      <c r="H96" s="67"/>
      <c r="I96" s="67"/>
      <c r="J96" s="67"/>
      <c r="K96" s="75" t="n">
        <v>0</v>
      </c>
      <c r="L96" s="75"/>
      <c r="M96" s="75"/>
      <c r="N96" s="75"/>
      <c r="O96" s="75"/>
      <c r="P96" s="75"/>
      <c r="Q96" s="67" t="n">
        <v>0</v>
      </c>
      <c r="R96" s="67" t="n">
        <v>0</v>
      </c>
      <c r="S96" s="67" t="n">
        <v>0</v>
      </c>
      <c r="T96" s="67" t="n">
        <v>0</v>
      </c>
      <c r="U96" s="101"/>
    </row>
    <row r="97" customFormat="false" ht="33.75" hidden="true" customHeight="false" outlineLevel="0" collapsed="false">
      <c r="A97" s="51"/>
      <c r="B97" s="57"/>
      <c r="C97" s="56"/>
      <c r="D97" s="54" t="s">
        <v>33</v>
      </c>
      <c r="E97" s="67" t="n">
        <v>0</v>
      </c>
      <c r="F97" s="67" t="n">
        <v>0</v>
      </c>
      <c r="G97" s="67"/>
      <c r="H97" s="67"/>
      <c r="I97" s="67"/>
      <c r="J97" s="67"/>
      <c r="K97" s="75" t="n">
        <v>0</v>
      </c>
      <c r="L97" s="75"/>
      <c r="M97" s="75"/>
      <c r="N97" s="75"/>
      <c r="O97" s="75"/>
      <c r="P97" s="75"/>
      <c r="Q97" s="67" t="n">
        <v>0</v>
      </c>
      <c r="R97" s="67" t="n">
        <v>0</v>
      </c>
      <c r="S97" s="67" t="n">
        <v>0</v>
      </c>
      <c r="T97" s="67" t="n">
        <v>0</v>
      </c>
      <c r="U97" s="101"/>
    </row>
    <row r="98" customFormat="false" ht="33.75" hidden="true" customHeight="false" outlineLevel="0" collapsed="false">
      <c r="A98" s="51"/>
      <c r="B98" s="57"/>
      <c r="C98" s="56"/>
      <c r="D98" s="54" t="s">
        <v>305</v>
      </c>
      <c r="E98" s="67" t="n">
        <v>0</v>
      </c>
      <c r="F98" s="67" t="n">
        <v>0</v>
      </c>
      <c r="G98" s="67"/>
      <c r="H98" s="67"/>
      <c r="I98" s="67"/>
      <c r="J98" s="67"/>
      <c r="K98" s="75" t="n">
        <v>0</v>
      </c>
      <c r="L98" s="75"/>
      <c r="M98" s="75"/>
      <c r="N98" s="75"/>
      <c r="O98" s="75"/>
      <c r="P98" s="75"/>
      <c r="Q98" s="67" t="n">
        <v>0</v>
      </c>
      <c r="R98" s="67" t="n">
        <v>0</v>
      </c>
      <c r="S98" s="67" t="n">
        <v>0</v>
      </c>
      <c r="T98" s="67" t="n">
        <v>0</v>
      </c>
      <c r="U98" s="101"/>
    </row>
    <row r="99" customFormat="false" ht="22.5" hidden="true" customHeight="false" outlineLevel="0" collapsed="false">
      <c r="A99" s="51"/>
      <c r="B99" s="57"/>
      <c r="C99" s="56"/>
      <c r="D99" s="54" t="s">
        <v>306</v>
      </c>
      <c r="E99" s="67" t="n">
        <v>0</v>
      </c>
      <c r="F99" s="67" t="n">
        <v>0</v>
      </c>
      <c r="G99" s="67"/>
      <c r="H99" s="67"/>
      <c r="I99" s="67"/>
      <c r="J99" s="67"/>
      <c r="K99" s="75" t="n">
        <v>0</v>
      </c>
      <c r="L99" s="75"/>
      <c r="M99" s="75"/>
      <c r="N99" s="75"/>
      <c r="O99" s="75"/>
      <c r="P99" s="75"/>
      <c r="Q99" s="67" t="n">
        <v>0</v>
      </c>
      <c r="R99" s="67" t="n">
        <v>0</v>
      </c>
      <c r="S99" s="67" t="n">
        <v>0</v>
      </c>
      <c r="T99" s="67" t="n">
        <v>0</v>
      </c>
      <c r="U99" s="101"/>
    </row>
    <row r="100" customFormat="false" ht="15" hidden="true" customHeight="true" outlineLevel="0" collapsed="false">
      <c r="A100" s="51"/>
      <c r="B100" s="74" t="s">
        <v>309</v>
      </c>
      <c r="C100" s="83" t="s">
        <v>301</v>
      </c>
      <c r="D100" s="51"/>
      <c r="E100" s="53" t="s">
        <v>24</v>
      </c>
      <c r="F100" s="53" t="s">
        <v>310</v>
      </c>
      <c r="G100" s="53" t="s">
        <v>311</v>
      </c>
      <c r="H100" s="53"/>
      <c r="I100" s="53"/>
      <c r="J100" s="53"/>
      <c r="K100" s="53" t="s">
        <v>310</v>
      </c>
      <c r="L100" s="52" t="s">
        <v>311</v>
      </c>
      <c r="M100" s="52"/>
      <c r="N100" s="52"/>
      <c r="O100" s="52"/>
      <c r="P100" s="52"/>
      <c r="Q100" s="53" t="s">
        <v>26</v>
      </c>
      <c r="R100" s="53" t="s">
        <v>27</v>
      </c>
      <c r="S100" s="53" t="s">
        <v>28</v>
      </c>
      <c r="T100" s="53" t="s">
        <v>29</v>
      </c>
      <c r="U100" s="54"/>
    </row>
    <row r="101" customFormat="false" ht="15" hidden="true" customHeight="false" outlineLevel="0" collapsed="false">
      <c r="A101" s="51"/>
      <c r="B101" s="74"/>
      <c r="C101" s="83"/>
      <c r="D101" s="51"/>
      <c r="E101" s="53"/>
      <c r="F101" s="53"/>
      <c r="G101" s="92" t="s">
        <v>312</v>
      </c>
      <c r="H101" s="92" t="s">
        <v>313</v>
      </c>
      <c r="I101" s="92" t="s">
        <v>314</v>
      </c>
      <c r="J101" s="92" t="s">
        <v>315</v>
      </c>
      <c r="K101" s="53"/>
      <c r="L101" s="100" t="s">
        <v>312</v>
      </c>
      <c r="M101" s="100" t="s">
        <v>313</v>
      </c>
      <c r="N101" s="100" t="s">
        <v>314</v>
      </c>
      <c r="O101" s="100" t="s">
        <v>315</v>
      </c>
      <c r="P101" s="100"/>
      <c r="Q101" s="53"/>
      <c r="R101" s="53"/>
      <c r="S101" s="53"/>
      <c r="T101" s="53"/>
      <c r="U101" s="54"/>
    </row>
    <row r="102" customFormat="false" ht="15" hidden="true" customHeight="false" outlineLevel="0" collapsed="false">
      <c r="A102" s="51"/>
      <c r="B102" s="74"/>
      <c r="C102" s="83"/>
      <c r="D102" s="51"/>
      <c r="E102" s="52" t="s">
        <v>316</v>
      </c>
      <c r="F102" s="52" t="s">
        <v>316</v>
      </c>
      <c r="G102" s="52" t="s">
        <v>316</v>
      </c>
      <c r="H102" s="52" t="s">
        <v>316</v>
      </c>
      <c r="I102" s="52" t="s">
        <v>316</v>
      </c>
      <c r="J102" s="52" t="s">
        <v>316</v>
      </c>
      <c r="K102" s="52" t="s">
        <v>316</v>
      </c>
      <c r="L102" s="52"/>
      <c r="M102" s="52"/>
      <c r="N102" s="52"/>
      <c r="O102" s="52"/>
      <c r="P102" s="52"/>
      <c r="Q102" s="52" t="s">
        <v>316</v>
      </c>
      <c r="R102" s="52" t="s">
        <v>316</v>
      </c>
      <c r="S102" s="52" t="s">
        <v>316</v>
      </c>
      <c r="T102" s="52" t="s">
        <v>316</v>
      </c>
      <c r="U102" s="54"/>
    </row>
    <row r="103" customFormat="false" ht="15" hidden="false" customHeight="true" outlineLevel="0" collapsed="false">
      <c r="A103" s="51" t="s">
        <v>71</v>
      </c>
      <c r="B103" s="57" t="s">
        <v>331</v>
      </c>
      <c r="C103" s="56" t="s">
        <v>301</v>
      </c>
      <c r="D103" s="54" t="s">
        <v>302</v>
      </c>
      <c r="E103" s="58" t="n">
        <v>924902</v>
      </c>
      <c r="F103" s="59" t="n">
        <v>181890</v>
      </c>
      <c r="G103" s="59"/>
      <c r="H103" s="59"/>
      <c r="I103" s="59"/>
      <c r="J103" s="59"/>
      <c r="K103" s="60" t="n">
        <v>181890</v>
      </c>
      <c r="L103" s="60"/>
      <c r="M103" s="60"/>
      <c r="N103" s="60"/>
      <c r="O103" s="60"/>
      <c r="P103" s="61"/>
      <c r="Q103" s="59" t="n">
        <v>183008</v>
      </c>
      <c r="R103" s="59" t="n">
        <v>183008</v>
      </c>
      <c r="S103" s="58" t="n">
        <v>188498</v>
      </c>
      <c r="T103" s="58" t="n">
        <v>188498</v>
      </c>
      <c r="U103" s="101" t="s">
        <v>303</v>
      </c>
    </row>
    <row r="104" customFormat="false" ht="22.5" hidden="false" customHeight="false" outlineLevel="0" collapsed="false">
      <c r="A104" s="51"/>
      <c r="B104" s="57"/>
      <c r="C104" s="56"/>
      <c r="D104" s="54" t="s">
        <v>304</v>
      </c>
      <c r="E104" s="67" t="n">
        <v>0</v>
      </c>
      <c r="F104" s="67" t="n">
        <v>0</v>
      </c>
      <c r="G104" s="67"/>
      <c r="H104" s="67"/>
      <c r="I104" s="67"/>
      <c r="J104" s="67"/>
      <c r="K104" s="75" t="n">
        <v>0</v>
      </c>
      <c r="L104" s="75"/>
      <c r="M104" s="75"/>
      <c r="N104" s="75"/>
      <c r="O104" s="75"/>
      <c r="P104" s="75"/>
      <c r="Q104" s="67" t="n">
        <v>0</v>
      </c>
      <c r="R104" s="67" t="n">
        <v>0</v>
      </c>
      <c r="S104" s="67" t="n">
        <v>0</v>
      </c>
      <c r="T104" s="67" t="n">
        <v>0</v>
      </c>
      <c r="U104" s="101"/>
    </row>
    <row r="105" customFormat="false" ht="33.75" hidden="false" customHeight="false" outlineLevel="0" collapsed="false">
      <c r="A105" s="51"/>
      <c r="B105" s="57"/>
      <c r="C105" s="56"/>
      <c r="D105" s="54" t="s">
        <v>33</v>
      </c>
      <c r="E105" s="67" t="n">
        <v>0</v>
      </c>
      <c r="F105" s="67" t="n">
        <v>0</v>
      </c>
      <c r="G105" s="67"/>
      <c r="H105" s="67"/>
      <c r="I105" s="67"/>
      <c r="J105" s="67"/>
      <c r="K105" s="75" t="n">
        <v>0</v>
      </c>
      <c r="L105" s="75"/>
      <c r="M105" s="75"/>
      <c r="N105" s="75"/>
      <c r="O105" s="75"/>
      <c r="P105" s="75"/>
      <c r="Q105" s="67" t="n">
        <v>0</v>
      </c>
      <c r="R105" s="67" t="n">
        <v>0</v>
      </c>
      <c r="S105" s="67" t="n">
        <v>0</v>
      </c>
      <c r="T105" s="67" t="n">
        <v>0</v>
      </c>
      <c r="U105" s="101"/>
    </row>
    <row r="106" customFormat="false" ht="33.75" hidden="false" customHeight="false" outlineLevel="0" collapsed="false">
      <c r="A106" s="51"/>
      <c r="B106" s="57"/>
      <c r="C106" s="56"/>
      <c r="D106" s="54" t="s">
        <v>305</v>
      </c>
      <c r="E106" s="58" t="n">
        <v>924902</v>
      </c>
      <c r="F106" s="59" t="n">
        <v>181890</v>
      </c>
      <c r="G106" s="59"/>
      <c r="H106" s="59"/>
      <c r="I106" s="59"/>
      <c r="J106" s="59"/>
      <c r="K106" s="60" t="n">
        <v>181890</v>
      </c>
      <c r="L106" s="60"/>
      <c r="M106" s="60"/>
      <c r="N106" s="60"/>
      <c r="O106" s="60"/>
      <c r="P106" s="61"/>
      <c r="Q106" s="59" t="n">
        <v>183008</v>
      </c>
      <c r="R106" s="59" t="n">
        <v>183008</v>
      </c>
      <c r="S106" s="58" t="n">
        <v>188498</v>
      </c>
      <c r="T106" s="58" t="n">
        <v>188498</v>
      </c>
      <c r="U106" s="101"/>
    </row>
    <row r="107" customFormat="false" ht="22.5" hidden="false" customHeight="false" outlineLevel="0" collapsed="false">
      <c r="A107" s="51"/>
      <c r="B107" s="57"/>
      <c r="C107" s="56"/>
      <c r="D107" s="54" t="s">
        <v>306</v>
      </c>
      <c r="E107" s="67" t="n">
        <v>0</v>
      </c>
      <c r="F107" s="67" t="n">
        <v>0</v>
      </c>
      <c r="G107" s="67"/>
      <c r="H107" s="67"/>
      <c r="I107" s="67"/>
      <c r="J107" s="67"/>
      <c r="K107" s="75" t="n">
        <v>0</v>
      </c>
      <c r="L107" s="75"/>
      <c r="M107" s="75"/>
      <c r="N107" s="75"/>
      <c r="O107" s="75"/>
      <c r="P107" s="75"/>
      <c r="Q107" s="67" t="n">
        <v>0</v>
      </c>
      <c r="R107" s="67" t="n">
        <v>0</v>
      </c>
      <c r="S107" s="67" t="n">
        <v>0</v>
      </c>
      <c r="T107" s="67" t="n">
        <v>0</v>
      </c>
      <c r="U107" s="101"/>
    </row>
    <row r="108" customFormat="false" ht="15" hidden="false" customHeight="true" outlineLevel="0" collapsed="false">
      <c r="A108" s="51"/>
      <c r="B108" s="57" t="s">
        <v>318</v>
      </c>
      <c r="C108" s="83" t="s">
        <v>301</v>
      </c>
      <c r="D108" s="51"/>
      <c r="E108" s="53" t="s">
        <v>24</v>
      </c>
      <c r="F108" s="53" t="s">
        <v>310</v>
      </c>
      <c r="G108" s="53" t="s">
        <v>311</v>
      </c>
      <c r="H108" s="53"/>
      <c r="I108" s="53"/>
      <c r="J108" s="53"/>
      <c r="K108" s="53" t="s">
        <v>310</v>
      </c>
      <c r="L108" s="52" t="s">
        <v>311</v>
      </c>
      <c r="M108" s="52"/>
      <c r="N108" s="52"/>
      <c r="O108" s="52"/>
      <c r="P108" s="52"/>
      <c r="Q108" s="53" t="s">
        <v>26</v>
      </c>
      <c r="R108" s="53" t="s">
        <v>27</v>
      </c>
      <c r="S108" s="53" t="s">
        <v>28</v>
      </c>
      <c r="T108" s="53" t="s">
        <v>29</v>
      </c>
      <c r="U108" s="54"/>
    </row>
    <row r="109" customFormat="false" ht="15" hidden="false" customHeight="false" outlineLevel="0" collapsed="false">
      <c r="A109" s="51"/>
      <c r="B109" s="57"/>
      <c r="C109" s="83"/>
      <c r="D109" s="51"/>
      <c r="E109" s="53"/>
      <c r="F109" s="53"/>
      <c r="G109" s="92" t="s">
        <v>312</v>
      </c>
      <c r="H109" s="92" t="s">
        <v>313</v>
      </c>
      <c r="I109" s="92" t="s">
        <v>314</v>
      </c>
      <c r="J109" s="92" t="s">
        <v>315</v>
      </c>
      <c r="K109" s="53"/>
      <c r="L109" s="100" t="s">
        <v>312</v>
      </c>
      <c r="M109" s="100" t="s">
        <v>313</v>
      </c>
      <c r="N109" s="100" t="s">
        <v>314</v>
      </c>
      <c r="O109" s="100" t="s">
        <v>315</v>
      </c>
      <c r="P109" s="100"/>
      <c r="Q109" s="53"/>
      <c r="R109" s="53"/>
      <c r="S109" s="53"/>
      <c r="T109" s="53"/>
      <c r="U109" s="54"/>
    </row>
    <row r="110" customFormat="false" ht="52.5" hidden="false" customHeight="true" outlineLevel="0" collapsed="false">
      <c r="A110" s="51"/>
      <c r="B110" s="57"/>
      <c r="C110" s="83"/>
      <c r="D110" s="51"/>
      <c r="E110" s="52" t="n">
        <v>100</v>
      </c>
      <c r="F110" s="52" t="n">
        <v>100</v>
      </c>
      <c r="G110" s="52" t="n">
        <v>100</v>
      </c>
      <c r="H110" s="52" t="n">
        <v>100</v>
      </c>
      <c r="I110" s="52" t="n">
        <v>100</v>
      </c>
      <c r="J110" s="52" t="n">
        <v>100</v>
      </c>
      <c r="K110" s="52" t="s">
        <v>316</v>
      </c>
      <c r="L110" s="52"/>
      <c r="M110" s="52"/>
      <c r="N110" s="52"/>
      <c r="O110" s="52"/>
      <c r="P110" s="52"/>
      <c r="Q110" s="52" t="s">
        <v>316</v>
      </c>
      <c r="R110" s="52" t="s">
        <v>316</v>
      </c>
      <c r="S110" s="52" t="s">
        <v>316</v>
      </c>
      <c r="T110" s="52" t="s">
        <v>316</v>
      </c>
      <c r="U110" s="54"/>
    </row>
    <row r="111" customFormat="false" ht="15" hidden="true" customHeight="true" outlineLevel="0" collapsed="false">
      <c r="A111" s="51" t="s">
        <v>103</v>
      </c>
      <c r="B111" s="57" t="s">
        <v>332</v>
      </c>
      <c r="C111" s="56" t="s">
        <v>301</v>
      </c>
      <c r="D111" s="54" t="s">
        <v>302</v>
      </c>
      <c r="E111" s="67" t="n">
        <v>0</v>
      </c>
      <c r="F111" s="67" t="n">
        <v>0</v>
      </c>
      <c r="G111" s="67"/>
      <c r="H111" s="67"/>
      <c r="I111" s="67"/>
      <c r="J111" s="67"/>
      <c r="K111" s="75" t="n">
        <v>0</v>
      </c>
      <c r="L111" s="75"/>
      <c r="M111" s="75"/>
      <c r="N111" s="75"/>
      <c r="O111" s="75"/>
      <c r="P111" s="75"/>
      <c r="Q111" s="67" t="n">
        <v>0</v>
      </c>
      <c r="R111" s="67" t="n">
        <v>0</v>
      </c>
      <c r="S111" s="67" t="n">
        <v>0</v>
      </c>
      <c r="T111" s="67" t="n">
        <v>0</v>
      </c>
      <c r="U111" s="101" t="s">
        <v>303</v>
      </c>
    </row>
    <row r="112" customFormat="false" ht="22.5" hidden="true" customHeight="false" outlineLevel="0" collapsed="false">
      <c r="A112" s="51"/>
      <c r="B112" s="57"/>
      <c r="C112" s="56"/>
      <c r="D112" s="54" t="s">
        <v>304</v>
      </c>
      <c r="E112" s="67" t="n">
        <v>0</v>
      </c>
      <c r="F112" s="67" t="n">
        <v>0</v>
      </c>
      <c r="G112" s="67"/>
      <c r="H112" s="67"/>
      <c r="I112" s="67"/>
      <c r="J112" s="67"/>
      <c r="K112" s="75" t="n">
        <v>0</v>
      </c>
      <c r="L112" s="75"/>
      <c r="M112" s="75"/>
      <c r="N112" s="75"/>
      <c r="O112" s="75"/>
      <c r="P112" s="75"/>
      <c r="Q112" s="67" t="n">
        <v>0</v>
      </c>
      <c r="R112" s="67" t="n">
        <v>0</v>
      </c>
      <c r="S112" s="67" t="n">
        <v>0</v>
      </c>
      <c r="T112" s="67" t="n">
        <v>0</v>
      </c>
      <c r="U112" s="101"/>
    </row>
    <row r="113" customFormat="false" ht="33.75" hidden="true" customHeight="false" outlineLevel="0" collapsed="false">
      <c r="A113" s="51"/>
      <c r="B113" s="57"/>
      <c r="C113" s="56"/>
      <c r="D113" s="54" t="s">
        <v>33</v>
      </c>
      <c r="E113" s="67" t="n">
        <v>0</v>
      </c>
      <c r="F113" s="67" t="n">
        <v>0</v>
      </c>
      <c r="G113" s="67"/>
      <c r="H113" s="67"/>
      <c r="I113" s="67"/>
      <c r="J113" s="67"/>
      <c r="K113" s="75" t="n">
        <v>0</v>
      </c>
      <c r="L113" s="75"/>
      <c r="M113" s="75"/>
      <c r="N113" s="75"/>
      <c r="O113" s="75"/>
      <c r="P113" s="75"/>
      <c r="Q113" s="67" t="n">
        <v>0</v>
      </c>
      <c r="R113" s="67" t="n">
        <v>0</v>
      </c>
      <c r="S113" s="67" t="n">
        <v>0</v>
      </c>
      <c r="T113" s="67" t="n">
        <v>0</v>
      </c>
      <c r="U113" s="101"/>
    </row>
    <row r="114" customFormat="false" ht="33.75" hidden="true" customHeight="false" outlineLevel="0" collapsed="false">
      <c r="A114" s="51"/>
      <c r="B114" s="57"/>
      <c r="C114" s="56"/>
      <c r="D114" s="54" t="s">
        <v>305</v>
      </c>
      <c r="E114" s="67" t="n">
        <v>0</v>
      </c>
      <c r="F114" s="67" t="n">
        <v>0</v>
      </c>
      <c r="G114" s="67"/>
      <c r="H114" s="67"/>
      <c r="I114" s="67"/>
      <c r="J114" s="67"/>
      <c r="K114" s="75" t="n">
        <v>0</v>
      </c>
      <c r="L114" s="75"/>
      <c r="M114" s="75"/>
      <c r="N114" s="75"/>
      <c r="O114" s="75"/>
      <c r="P114" s="75"/>
      <c r="Q114" s="67" t="n">
        <v>0</v>
      </c>
      <c r="R114" s="67" t="n">
        <v>0</v>
      </c>
      <c r="S114" s="67" t="n">
        <v>0</v>
      </c>
      <c r="T114" s="67" t="n">
        <v>0</v>
      </c>
      <c r="U114" s="101"/>
    </row>
    <row r="115" customFormat="false" ht="22.5" hidden="true" customHeight="false" outlineLevel="0" collapsed="false">
      <c r="A115" s="51"/>
      <c r="B115" s="57"/>
      <c r="C115" s="56"/>
      <c r="D115" s="54" t="s">
        <v>306</v>
      </c>
      <c r="E115" s="67" t="n">
        <v>0</v>
      </c>
      <c r="F115" s="67" t="n">
        <v>0</v>
      </c>
      <c r="G115" s="67"/>
      <c r="H115" s="67"/>
      <c r="I115" s="67"/>
      <c r="J115" s="67"/>
      <c r="K115" s="75" t="n">
        <v>0</v>
      </c>
      <c r="L115" s="75"/>
      <c r="M115" s="75"/>
      <c r="N115" s="75"/>
      <c r="O115" s="75"/>
      <c r="P115" s="75"/>
      <c r="Q115" s="67" t="n">
        <v>0</v>
      </c>
      <c r="R115" s="67" t="n">
        <v>0</v>
      </c>
      <c r="S115" s="67" t="n">
        <v>0</v>
      </c>
      <c r="T115" s="67" t="n">
        <v>0</v>
      </c>
      <c r="U115" s="101"/>
    </row>
    <row r="116" customFormat="false" ht="15" hidden="true" customHeight="true" outlineLevel="0" collapsed="false">
      <c r="A116" s="51"/>
      <c r="B116" s="74" t="s">
        <v>309</v>
      </c>
      <c r="C116" s="83" t="s">
        <v>301</v>
      </c>
      <c r="D116" s="51"/>
      <c r="E116" s="53" t="s">
        <v>24</v>
      </c>
      <c r="F116" s="53" t="s">
        <v>310</v>
      </c>
      <c r="G116" s="53" t="s">
        <v>311</v>
      </c>
      <c r="H116" s="53"/>
      <c r="I116" s="53"/>
      <c r="J116" s="53"/>
      <c r="K116" s="53" t="s">
        <v>310</v>
      </c>
      <c r="L116" s="52" t="s">
        <v>311</v>
      </c>
      <c r="M116" s="52"/>
      <c r="N116" s="52"/>
      <c r="O116" s="52"/>
      <c r="P116" s="52"/>
      <c r="Q116" s="53" t="s">
        <v>26</v>
      </c>
      <c r="R116" s="53" t="s">
        <v>27</v>
      </c>
      <c r="S116" s="53" t="s">
        <v>28</v>
      </c>
      <c r="T116" s="53" t="s">
        <v>29</v>
      </c>
      <c r="U116" s="54"/>
    </row>
    <row r="117" customFormat="false" ht="15" hidden="true" customHeight="false" outlineLevel="0" collapsed="false">
      <c r="A117" s="51"/>
      <c r="B117" s="74"/>
      <c r="C117" s="83"/>
      <c r="D117" s="51"/>
      <c r="E117" s="53"/>
      <c r="F117" s="53"/>
      <c r="G117" s="92" t="s">
        <v>312</v>
      </c>
      <c r="H117" s="92" t="s">
        <v>313</v>
      </c>
      <c r="I117" s="92" t="s">
        <v>314</v>
      </c>
      <c r="J117" s="92" t="s">
        <v>315</v>
      </c>
      <c r="K117" s="53"/>
      <c r="L117" s="100" t="s">
        <v>312</v>
      </c>
      <c r="M117" s="100" t="s">
        <v>313</v>
      </c>
      <c r="N117" s="100" t="s">
        <v>314</v>
      </c>
      <c r="O117" s="100" t="s">
        <v>315</v>
      </c>
      <c r="P117" s="100"/>
      <c r="Q117" s="53"/>
      <c r="R117" s="53"/>
      <c r="S117" s="53"/>
      <c r="T117" s="53"/>
      <c r="U117" s="54"/>
    </row>
    <row r="118" customFormat="false" ht="15" hidden="true" customHeight="false" outlineLevel="0" collapsed="false">
      <c r="A118" s="51"/>
      <c r="B118" s="74"/>
      <c r="C118" s="83"/>
      <c r="D118" s="51"/>
      <c r="E118" s="52" t="s">
        <v>316</v>
      </c>
      <c r="F118" s="52" t="s">
        <v>316</v>
      </c>
      <c r="G118" s="52" t="s">
        <v>316</v>
      </c>
      <c r="H118" s="52" t="s">
        <v>316</v>
      </c>
      <c r="I118" s="52" t="s">
        <v>316</v>
      </c>
      <c r="J118" s="52" t="s">
        <v>316</v>
      </c>
      <c r="K118" s="52" t="s">
        <v>316</v>
      </c>
      <c r="L118" s="52"/>
      <c r="M118" s="52"/>
      <c r="N118" s="52"/>
      <c r="O118" s="52"/>
      <c r="P118" s="52"/>
      <c r="Q118" s="52" t="s">
        <v>316</v>
      </c>
      <c r="R118" s="52" t="s">
        <v>316</v>
      </c>
      <c r="S118" s="52" t="s">
        <v>316</v>
      </c>
      <c r="T118" s="52" t="s">
        <v>316</v>
      </c>
      <c r="U118" s="54"/>
    </row>
    <row r="119" customFormat="false" ht="15" hidden="true" customHeight="true" outlineLevel="0" collapsed="false">
      <c r="A119" s="51" t="s">
        <v>107</v>
      </c>
      <c r="B119" s="57" t="s">
        <v>333</v>
      </c>
      <c r="C119" s="56" t="s">
        <v>301</v>
      </c>
      <c r="D119" s="54" t="s">
        <v>302</v>
      </c>
      <c r="E119" s="67" t="n">
        <v>0</v>
      </c>
      <c r="F119" s="67" t="n">
        <v>0</v>
      </c>
      <c r="G119" s="67"/>
      <c r="H119" s="67"/>
      <c r="I119" s="67"/>
      <c r="J119" s="67"/>
      <c r="K119" s="75" t="n">
        <v>0</v>
      </c>
      <c r="L119" s="75"/>
      <c r="M119" s="75"/>
      <c r="N119" s="75"/>
      <c r="O119" s="75"/>
      <c r="P119" s="75"/>
      <c r="Q119" s="67" t="n">
        <v>0</v>
      </c>
      <c r="R119" s="67" t="n">
        <v>0</v>
      </c>
      <c r="S119" s="67" t="n">
        <v>0</v>
      </c>
      <c r="T119" s="67" t="n">
        <v>0</v>
      </c>
      <c r="U119" s="101" t="s">
        <v>303</v>
      </c>
    </row>
    <row r="120" customFormat="false" ht="22.5" hidden="true" customHeight="false" outlineLevel="0" collapsed="false">
      <c r="A120" s="51"/>
      <c r="B120" s="57"/>
      <c r="C120" s="56"/>
      <c r="D120" s="54" t="s">
        <v>304</v>
      </c>
      <c r="E120" s="67" t="n">
        <v>0</v>
      </c>
      <c r="F120" s="67" t="n">
        <v>0</v>
      </c>
      <c r="G120" s="67"/>
      <c r="H120" s="67"/>
      <c r="I120" s="67"/>
      <c r="J120" s="67"/>
      <c r="K120" s="75" t="n">
        <v>0</v>
      </c>
      <c r="L120" s="75"/>
      <c r="M120" s="75"/>
      <c r="N120" s="75"/>
      <c r="O120" s="75"/>
      <c r="P120" s="75"/>
      <c r="Q120" s="67" t="n">
        <v>0</v>
      </c>
      <c r="R120" s="67" t="n">
        <v>0</v>
      </c>
      <c r="S120" s="67" t="n">
        <v>0</v>
      </c>
      <c r="T120" s="67" t="n">
        <v>0</v>
      </c>
      <c r="U120" s="101"/>
    </row>
    <row r="121" customFormat="false" ht="33.75" hidden="true" customHeight="false" outlineLevel="0" collapsed="false">
      <c r="A121" s="51"/>
      <c r="B121" s="57"/>
      <c r="C121" s="56"/>
      <c r="D121" s="54" t="s">
        <v>33</v>
      </c>
      <c r="E121" s="67" t="n">
        <v>0</v>
      </c>
      <c r="F121" s="67" t="n">
        <v>0</v>
      </c>
      <c r="G121" s="67"/>
      <c r="H121" s="67"/>
      <c r="I121" s="67"/>
      <c r="J121" s="67"/>
      <c r="K121" s="75" t="n">
        <v>0</v>
      </c>
      <c r="L121" s="75"/>
      <c r="M121" s="75"/>
      <c r="N121" s="75"/>
      <c r="O121" s="75"/>
      <c r="P121" s="75"/>
      <c r="Q121" s="67" t="n">
        <v>0</v>
      </c>
      <c r="R121" s="67" t="n">
        <v>0</v>
      </c>
      <c r="S121" s="67" t="n">
        <v>0</v>
      </c>
      <c r="T121" s="67" t="n">
        <v>0</v>
      </c>
      <c r="U121" s="101"/>
    </row>
    <row r="122" customFormat="false" ht="33.75" hidden="true" customHeight="false" outlineLevel="0" collapsed="false">
      <c r="A122" s="51"/>
      <c r="B122" s="57"/>
      <c r="C122" s="56"/>
      <c r="D122" s="54" t="s">
        <v>305</v>
      </c>
      <c r="E122" s="67" t="n">
        <v>0</v>
      </c>
      <c r="F122" s="67" t="n">
        <v>0</v>
      </c>
      <c r="G122" s="67"/>
      <c r="H122" s="67"/>
      <c r="I122" s="67"/>
      <c r="J122" s="67"/>
      <c r="K122" s="75" t="n">
        <v>0</v>
      </c>
      <c r="L122" s="75"/>
      <c r="M122" s="75"/>
      <c r="N122" s="75"/>
      <c r="O122" s="75"/>
      <c r="P122" s="75"/>
      <c r="Q122" s="67" t="n">
        <v>0</v>
      </c>
      <c r="R122" s="67" t="n">
        <v>0</v>
      </c>
      <c r="S122" s="67" t="n">
        <v>0</v>
      </c>
      <c r="T122" s="67" t="n">
        <v>0</v>
      </c>
      <c r="U122" s="101"/>
    </row>
    <row r="123" customFormat="false" ht="22.5" hidden="true" customHeight="false" outlineLevel="0" collapsed="false">
      <c r="A123" s="51"/>
      <c r="B123" s="57"/>
      <c r="C123" s="56"/>
      <c r="D123" s="54" t="s">
        <v>306</v>
      </c>
      <c r="E123" s="67" t="n">
        <v>0</v>
      </c>
      <c r="F123" s="67" t="n">
        <v>0</v>
      </c>
      <c r="G123" s="67"/>
      <c r="H123" s="67"/>
      <c r="I123" s="67"/>
      <c r="J123" s="67"/>
      <c r="K123" s="75" t="n">
        <v>0</v>
      </c>
      <c r="L123" s="75"/>
      <c r="M123" s="75"/>
      <c r="N123" s="75"/>
      <c r="O123" s="75"/>
      <c r="P123" s="75"/>
      <c r="Q123" s="67" t="n">
        <v>0</v>
      </c>
      <c r="R123" s="67" t="n">
        <v>0</v>
      </c>
      <c r="S123" s="67" t="n">
        <v>0</v>
      </c>
      <c r="T123" s="67" t="n">
        <v>0</v>
      </c>
      <c r="U123" s="101"/>
    </row>
    <row r="124" customFormat="false" ht="15" hidden="true" customHeight="true" outlineLevel="0" collapsed="false">
      <c r="A124" s="51"/>
      <c r="B124" s="74" t="s">
        <v>309</v>
      </c>
      <c r="C124" s="83" t="s">
        <v>301</v>
      </c>
      <c r="D124" s="51"/>
      <c r="E124" s="53" t="s">
        <v>24</v>
      </c>
      <c r="F124" s="53" t="s">
        <v>310</v>
      </c>
      <c r="G124" s="53" t="s">
        <v>311</v>
      </c>
      <c r="H124" s="53"/>
      <c r="I124" s="53"/>
      <c r="J124" s="53"/>
      <c r="K124" s="53" t="s">
        <v>310</v>
      </c>
      <c r="L124" s="52" t="s">
        <v>311</v>
      </c>
      <c r="M124" s="52"/>
      <c r="N124" s="52"/>
      <c r="O124" s="52"/>
      <c r="P124" s="52"/>
      <c r="Q124" s="53" t="s">
        <v>26</v>
      </c>
      <c r="R124" s="53" t="s">
        <v>27</v>
      </c>
      <c r="S124" s="53" t="s">
        <v>28</v>
      </c>
      <c r="T124" s="53" t="s">
        <v>29</v>
      </c>
      <c r="U124" s="54"/>
    </row>
    <row r="125" customFormat="false" ht="15" hidden="true" customHeight="false" outlineLevel="0" collapsed="false">
      <c r="A125" s="51"/>
      <c r="B125" s="74"/>
      <c r="C125" s="83"/>
      <c r="D125" s="51"/>
      <c r="E125" s="53"/>
      <c r="F125" s="53"/>
      <c r="G125" s="92" t="s">
        <v>312</v>
      </c>
      <c r="H125" s="92" t="s">
        <v>313</v>
      </c>
      <c r="I125" s="92" t="s">
        <v>314</v>
      </c>
      <c r="J125" s="92" t="s">
        <v>315</v>
      </c>
      <c r="K125" s="53"/>
      <c r="L125" s="100" t="s">
        <v>312</v>
      </c>
      <c r="M125" s="100" t="s">
        <v>313</v>
      </c>
      <c r="N125" s="100" t="s">
        <v>314</v>
      </c>
      <c r="O125" s="100" t="s">
        <v>315</v>
      </c>
      <c r="P125" s="100"/>
      <c r="Q125" s="53"/>
      <c r="R125" s="53"/>
      <c r="S125" s="53"/>
      <c r="T125" s="53"/>
      <c r="U125" s="54"/>
    </row>
    <row r="126" customFormat="false" ht="15" hidden="true" customHeight="false" outlineLevel="0" collapsed="false">
      <c r="A126" s="51"/>
      <c r="B126" s="74"/>
      <c r="C126" s="83"/>
      <c r="D126" s="51"/>
      <c r="E126" s="52" t="s">
        <v>316</v>
      </c>
      <c r="F126" s="52" t="s">
        <v>316</v>
      </c>
      <c r="G126" s="52" t="s">
        <v>316</v>
      </c>
      <c r="H126" s="52" t="s">
        <v>316</v>
      </c>
      <c r="I126" s="52" t="s">
        <v>316</v>
      </c>
      <c r="J126" s="52" t="s">
        <v>316</v>
      </c>
      <c r="K126" s="52" t="s">
        <v>316</v>
      </c>
      <c r="L126" s="52"/>
      <c r="M126" s="52"/>
      <c r="N126" s="52"/>
      <c r="O126" s="52"/>
      <c r="P126" s="52"/>
      <c r="Q126" s="52" t="s">
        <v>316</v>
      </c>
      <c r="R126" s="52" t="s">
        <v>316</v>
      </c>
      <c r="S126" s="52" t="s">
        <v>316</v>
      </c>
      <c r="T126" s="52" t="s">
        <v>316</v>
      </c>
      <c r="U126" s="54"/>
    </row>
    <row r="127" customFormat="false" ht="15" hidden="true" customHeight="true" outlineLevel="0" collapsed="false">
      <c r="A127" s="51" t="s">
        <v>111</v>
      </c>
      <c r="B127" s="57" t="s">
        <v>334</v>
      </c>
      <c r="C127" s="56" t="s">
        <v>301</v>
      </c>
      <c r="D127" s="54" t="s">
        <v>302</v>
      </c>
      <c r="E127" s="67" t="n">
        <v>0</v>
      </c>
      <c r="F127" s="67" t="n">
        <v>0</v>
      </c>
      <c r="G127" s="67"/>
      <c r="H127" s="67"/>
      <c r="I127" s="67"/>
      <c r="J127" s="67"/>
      <c r="K127" s="75" t="n">
        <v>0</v>
      </c>
      <c r="L127" s="75"/>
      <c r="M127" s="75"/>
      <c r="N127" s="75"/>
      <c r="O127" s="75"/>
      <c r="P127" s="75"/>
      <c r="Q127" s="67" t="n">
        <v>0</v>
      </c>
      <c r="R127" s="67" t="n">
        <v>0</v>
      </c>
      <c r="S127" s="67" t="n">
        <v>0</v>
      </c>
      <c r="T127" s="67" t="n">
        <v>0</v>
      </c>
      <c r="U127" s="101" t="s">
        <v>303</v>
      </c>
    </row>
    <row r="128" customFormat="false" ht="22.5" hidden="true" customHeight="false" outlineLevel="0" collapsed="false">
      <c r="A128" s="51"/>
      <c r="B128" s="57"/>
      <c r="C128" s="56"/>
      <c r="D128" s="54" t="s">
        <v>304</v>
      </c>
      <c r="E128" s="67" t="n">
        <v>0</v>
      </c>
      <c r="F128" s="67" t="n">
        <v>0</v>
      </c>
      <c r="G128" s="67"/>
      <c r="H128" s="67"/>
      <c r="I128" s="67"/>
      <c r="J128" s="67"/>
      <c r="K128" s="75" t="n">
        <v>0</v>
      </c>
      <c r="L128" s="75"/>
      <c r="M128" s="75"/>
      <c r="N128" s="75"/>
      <c r="O128" s="75"/>
      <c r="P128" s="75"/>
      <c r="Q128" s="67" t="n">
        <v>0</v>
      </c>
      <c r="R128" s="67" t="n">
        <v>0</v>
      </c>
      <c r="S128" s="67" t="n">
        <v>0</v>
      </c>
      <c r="T128" s="67" t="n">
        <v>0</v>
      </c>
      <c r="U128" s="101"/>
    </row>
    <row r="129" customFormat="false" ht="33.75" hidden="true" customHeight="false" outlineLevel="0" collapsed="false">
      <c r="A129" s="51"/>
      <c r="B129" s="57"/>
      <c r="C129" s="56"/>
      <c r="D129" s="54" t="s">
        <v>33</v>
      </c>
      <c r="E129" s="67" t="n">
        <v>0</v>
      </c>
      <c r="F129" s="67" t="n">
        <v>0</v>
      </c>
      <c r="G129" s="67"/>
      <c r="H129" s="67"/>
      <c r="I129" s="67"/>
      <c r="J129" s="67"/>
      <c r="K129" s="75" t="n">
        <v>0</v>
      </c>
      <c r="L129" s="75"/>
      <c r="M129" s="75"/>
      <c r="N129" s="75"/>
      <c r="O129" s="75"/>
      <c r="P129" s="75"/>
      <c r="Q129" s="67" t="n">
        <v>0</v>
      </c>
      <c r="R129" s="67" t="n">
        <v>0</v>
      </c>
      <c r="S129" s="67" t="n">
        <v>0</v>
      </c>
      <c r="T129" s="67" t="n">
        <v>0</v>
      </c>
      <c r="U129" s="101"/>
    </row>
    <row r="130" customFormat="false" ht="33.75" hidden="true" customHeight="false" outlineLevel="0" collapsed="false">
      <c r="A130" s="51"/>
      <c r="B130" s="57"/>
      <c r="C130" s="56"/>
      <c r="D130" s="54" t="s">
        <v>305</v>
      </c>
      <c r="E130" s="67" t="n">
        <v>0</v>
      </c>
      <c r="F130" s="67" t="n">
        <v>0</v>
      </c>
      <c r="G130" s="67"/>
      <c r="H130" s="67"/>
      <c r="I130" s="67"/>
      <c r="J130" s="67"/>
      <c r="K130" s="75" t="n">
        <v>0</v>
      </c>
      <c r="L130" s="75"/>
      <c r="M130" s="75"/>
      <c r="N130" s="75"/>
      <c r="O130" s="75"/>
      <c r="P130" s="75"/>
      <c r="Q130" s="67" t="n">
        <v>0</v>
      </c>
      <c r="R130" s="67" t="n">
        <v>0</v>
      </c>
      <c r="S130" s="67" t="n">
        <v>0</v>
      </c>
      <c r="T130" s="67" t="n">
        <v>0</v>
      </c>
      <c r="U130" s="101"/>
    </row>
    <row r="131" customFormat="false" ht="22.5" hidden="true" customHeight="false" outlineLevel="0" collapsed="false">
      <c r="A131" s="51"/>
      <c r="B131" s="57"/>
      <c r="C131" s="56"/>
      <c r="D131" s="54" t="s">
        <v>306</v>
      </c>
      <c r="E131" s="67" t="n">
        <v>0</v>
      </c>
      <c r="F131" s="67" t="n">
        <v>0</v>
      </c>
      <c r="G131" s="67"/>
      <c r="H131" s="67"/>
      <c r="I131" s="67"/>
      <c r="J131" s="67"/>
      <c r="K131" s="75" t="n">
        <v>0</v>
      </c>
      <c r="L131" s="75"/>
      <c r="M131" s="75"/>
      <c r="N131" s="75"/>
      <c r="O131" s="75"/>
      <c r="P131" s="75"/>
      <c r="Q131" s="67" t="n">
        <v>0</v>
      </c>
      <c r="R131" s="67" t="n">
        <v>0</v>
      </c>
      <c r="S131" s="67" t="n">
        <v>0</v>
      </c>
      <c r="T131" s="67" t="n">
        <v>0</v>
      </c>
      <c r="U131" s="101"/>
    </row>
    <row r="132" customFormat="false" ht="15" hidden="true" customHeight="true" outlineLevel="0" collapsed="false">
      <c r="A132" s="51"/>
      <c r="B132" s="74" t="s">
        <v>309</v>
      </c>
      <c r="C132" s="83" t="s">
        <v>301</v>
      </c>
      <c r="D132" s="51"/>
      <c r="E132" s="53" t="s">
        <v>24</v>
      </c>
      <c r="F132" s="53" t="s">
        <v>310</v>
      </c>
      <c r="G132" s="53" t="s">
        <v>311</v>
      </c>
      <c r="H132" s="53"/>
      <c r="I132" s="53"/>
      <c r="J132" s="53"/>
      <c r="K132" s="53" t="s">
        <v>310</v>
      </c>
      <c r="L132" s="52" t="s">
        <v>311</v>
      </c>
      <c r="M132" s="52"/>
      <c r="N132" s="52"/>
      <c r="O132" s="52"/>
      <c r="P132" s="52"/>
      <c r="Q132" s="53" t="s">
        <v>26</v>
      </c>
      <c r="R132" s="53" t="s">
        <v>27</v>
      </c>
      <c r="S132" s="53" t="s">
        <v>28</v>
      </c>
      <c r="T132" s="53" t="s">
        <v>29</v>
      </c>
      <c r="U132" s="54"/>
    </row>
    <row r="133" customFormat="false" ht="15" hidden="true" customHeight="false" outlineLevel="0" collapsed="false">
      <c r="A133" s="51"/>
      <c r="B133" s="74"/>
      <c r="C133" s="83"/>
      <c r="D133" s="51"/>
      <c r="E133" s="53"/>
      <c r="F133" s="53"/>
      <c r="G133" s="92" t="s">
        <v>312</v>
      </c>
      <c r="H133" s="92" t="s">
        <v>313</v>
      </c>
      <c r="I133" s="92" t="s">
        <v>314</v>
      </c>
      <c r="J133" s="92" t="s">
        <v>315</v>
      </c>
      <c r="K133" s="53"/>
      <c r="L133" s="100" t="s">
        <v>312</v>
      </c>
      <c r="M133" s="100" t="s">
        <v>313</v>
      </c>
      <c r="N133" s="100" t="s">
        <v>314</v>
      </c>
      <c r="O133" s="100" t="s">
        <v>315</v>
      </c>
      <c r="P133" s="100"/>
      <c r="Q133" s="53"/>
      <c r="R133" s="53"/>
      <c r="S133" s="53"/>
      <c r="T133" s="53"/>
      <c r="U133" s="54"/>
    </row>
    <row r="134" customFormat="false" ht="15" hidden="true" customHeight="false" outlineLevel="0" collapsed="false">
      <c r="A134" s="51"/>
      <c r="B134" s="74"/>
      <c r="C134" s="83"/>
      <c r="D134" s="51"/>
      <c r="E134" s="52" t="s">
        <v>316</v>
      </c>
      <c r="F134" s="52" t="s">
        <v>316</v>
      </c>
      <c r="G134" s="52" t="s">
        <v>316</v>
      </c>
      <c r="H134" s="52" t="s">
        <v>316</v>
      </c>
      <c r="I134" s="52" t="s">
        <v>316</v>
      </c>
      <c r="J134" s="52" t="s">
        <v>316</v>
      </c>
      <c r="K134" s="52" t="s">
        <v>316</v>
      </c>
      <c r="L134" s="52"/>
      <c r="M134" s="52"/>
      <c r="N134" s="52"/>
      <c r="O134" s="52"/>
      <c r="P134" s="52"/>
      <c r="Q134" s="52" t="s">
        <v>316</v>
      </c>
      <c r="R134" s="52" t="s">
        <v>316</v>
      </c>
      <c r="S134" s="52" t="s">
        <v>316</v>
      </c>
      <c r="T134" s="52" t="s">
        <v>316</v>
      </c>
      <c r="U134" s="54"/>
    </row>
    <row r="135" customFormat="false" ht="15" hidden="false" customHeight="true" outlineLevel="0" collapsed="false">
      <c r="A135" s="51" t="s">
        <v>167</v>
      </c>
      <c r="B135" s="57" t="s">
        <v>335</v>
      </c>
      <c r="C135" s="52"/>
      <c r="D135" s="54" t="s">
        <v>302</v>
      </c>
      <c r="E135" s="58" t="n">
        <v>476875.35</v>
      </c>
      <c r="F135" s="59" t="n">
        <v>93749.04</v>
      </c>
      <c r="G135" s="59"/>
      <c r="H135" s="59"/>
      <c r="I135" s="59"/>
      <c r="J135" s="59"/>
      <c r="K135" s="60" t="n">
        <v>93749.04</v>
      </c>
      <c r="L135" s="60"/>
      <c r="M135" s="60"/>
      <c r="N135" s="60"/>
      <c r="O135" s="60"/>
      <c r="P135" s="61"/>
      <c r="Q135" s="59" t="n">
        <v>92794.04</v>
      </c>
      <c r="R135" s="59" t="n">
        <v>96777.39</v>
      </c>
      <c r="S135" s="58" t="n">
        <v>96777.44</v>
      </c>
      <c r="T135" s="58" t="n">
        <v>96777.44</v>
      </c>
      <c r="U135" s="101" t="s">
        <v>303</v>
      </c>
    </row>
    <row r="136" customFormat="false" ht="22.5" hidden="false" customHeight="false" outlineLevel="0" collapsed="false">
      <c r="A136" s="51"/>
      <c r="B136" s="57"/>
      <c r="C136" s="52"/>
      <c r="D136" s="54" t="s">
        <v>304</v>
      </c>
      <c r="E136" s="58" t="n">
        <f aca="false">F136+Q136+R136+S136+T136</f>
        <v>226199.26</v>
      </c>
      <c r="F136" s="59" t="n">
        <v>44679.23</v>
      </c>
      <c r="G136" s="59"/>
      <c r="H136" s="59"/>
      <c r="I136" s="59"/>
      <c r="J136" s="59"/>
      <c r="K136" s="63" t="n">
        <v>44679.23</v>
      </c>
      <c r="L136" s="63"/>
      <c r="M136" s="63"/>
      <c r="N136" s="63"/>
      <c r="O136" s="63"/>
      <c r="P136" s="102"/>
      <c r="Q136" s="59" t="n">
        <v>43724.23</v>
      </c>
      <c r="R136" s="59" t="n">
        <v>45931.9</v>
      </c>
      <c r="S136" s="58" t="n">
        <v>45931.95</v>
      </c>
      <c r="T136" s="58" t="n">
        <v>45931.95</v>
      </c>
      <c r="U136" s="101"/>
    </row>
    <row r="137" customFormat="false" ht="33.75" hidden="false" customHeight="false" outlineLevel="0" collapsed="false">
      <c r="A137" s="51"/>
      <c r="B137" s="57"/>
      <c r="C137" s="52"/>
      <c r="D137" s="54" t="s">
        <v>33</v>
      </c>
      <c r="E137" s="58" t="n">
        <f aca="false">F137+Q137+R137+S137+T137</f>
        <v>112444.55</v>
      </c>
      <c r="F137" s="59" t="n">
        <v>21662.5</v>
      </c>
      <c r="G137" s="59"/>
      <c r="H137" s="59"/>
      <c r="I137" s="59"/>
      <c r="J137" s="59"/>
      <c r="K137" s="60" t="n">
        <v>21662.5</v>
      </c>
      <c r="L137" s="60"/>
      <c r="M137" s="60"/>
      <c r="N137" s="60"/>
      <c r="O137" s="60"/>
      <c r="P137" s="61"/>
      <c r="Q137" s="59" t="n">
        <v>21662.5</v>
      </c>
      <c r="R137" s="59" t="n">
        <v>23039.85</v>
      </c>
      <c r="S137" s="58" t="n">
        <v>23039.85</v>
      </c>
      <c r="T137" s="58" t="n">
        <v>23039.85</v>
      </c>
      <c r="U137" s="101"/>
    </row>
    <row r="138" customFormat="false" ht="33.75" hidden="false" customHeight="false" outlineLevel="0" collapsed="false">
      <c r="A138" s="51"/>
      <c r="B138" s="57"/>
      <c r="C138" s="52"/>
      <c r="D138" s="54" t="s">
        <v>305</v>
      </c>
      <c r="E138" s="58" t="n">
        <f aca="false">F138+Q138+R138+S138+T138</f>
        <v>138231.54</v>
      </c>
      <c r="F138" s="59" t="n">
        <v>27407.31</v>
      </c>
      <c r="G138" s="59"/>
      <c r="H138" s="59"/>
      <c r="I138" s="59"/>
      <c r="J138" s="59"/>
      <c r="K138" s="60" t="n">
        <v>27407.31</v>
      </c>
      <c r="L138" s="60"/>
      <c r="M138" s="60"/>
      <c r="N138" s="60"/>
      <c r="O138" s="60"/>
      <c r="P138" s="61"/>
      <c r="Q138" s="59" t="n">
        <v>27407.31</v>
      </c>
      <c r="R138" s="59" t="n">
        <v>27805.64</v>
      </c>
      <c r="S138" s="58" t="n">
        <v>27805.64</v>
      </c>
      <c r="T138" s="58" t="n">
        <v>27805.64</v>
      </c>
      <c r="U138" s="101"/>
    </row>
    <row r="139" customFormat="false" ht="22.5" hidden="false" customHeight="false" outlineLevel="0" collapsed="false">
      <c r="A139" s="51"/>
      <c r="B139" s="57"/>
      <c r="C139" s="52"/>
      <c r="D139" s="54" t="s">
        <v>306</v>
      </c>
      <c r="E139" s="67" t="n">
        <v>0</v>
      </c>
      <c r="F139" s="67" t="n">
        <v>0</v>
      </c>
      <c r="G139" s="67"/>
      <c r="H139" s="67"/>
      <c r="I139" s="67"/>
      <c r="J139" s="67"/>
      <c r="K139" s="75" t="n">
        <v>0</v>
      </c>
      <c r="L139" s="75"/>
      <c r="M139" s="75"/>
      <c r="N139" s="75"/>
      <c r="O139" s="75"/>
      <c r="P139" s="75"/>
      <c r="Q139" s="67" t="n">
        <v>0</v>
      </c>
      <c r="R139" s="67" t="n">
        <v>0</v>
      </c>
      <c r="S139" s="67" t="n">
        <v>0</v>
      </c>
      <c r="T139" s="67" t="n">
        <v>0</v>
      </c>
      <c r="U139" s="101"/>
    </row>
    <row r="140" customFormat="false" ht="15" hidden="false" customHeight="true" outlineLevel="0" collapsed="false">
      <c r="A140" s="51" t="s">
        <v>115</v>
      </c>
      <c r="B140" s="57" t="s">
        <v>336</v>
      </c>
      <c r="C140" s="56" t="s">
        <v>301</v>
      </c>
      <c r="D140" s="54" t="s">
        <v>302</v>
      </c>
      <c r="E140" s="67" t="n">
        <v>40</v>
      </c>
      <c r="F140" s="72" t="n">
        <v>8</v>
      </c>
      <c r="G140" s="72"/>
      <c r="H140" s="72"/>
      <c r="I140" s="72"/>
      <c r="J140" s="72"/>
      <c r="K140" s="71" t="n">
        <v>8</v>
      </c>
      <c r="L140" s="71"/>
      <c r="M140" s="71"/>
      <c r="N140" s="71"/>
      <c r="O140" s="71"/>
      <c r="P140" s="71"/>
      <c r="Q140" s="72" t="n">
        <v>8</v>
      </c>
      <c r="R140" s="72" t="n">
        <v>8</v>
      </c>
      <c r="S140" s="67" t="n">
        <v>8</v>
      </c>
      <c r="T140" s="67" t="n">
        <v>8</v>
      </c>
      <c r="U140" s="101" t="s">
        <v>303</v>
      </c>
    </row>
    <row r="141" customFormat="false" ht="22.5" hidden="false" customHeight="false" outlineLevel="0" collapsed="false">
      <c r="A141" s="51"/>
      <c r="B141" s="57"/>
      <c r="C141" s="56"/>
      <c r="D141" s="54" t="s">
        <v>304</v>
      </c>
      <c r="E141" s="67" t="n">
        <v>40</v>
      </c>
      <c r="F141" s="72" t="n">
        <v>8</v>
      </c>
      <c r="G141" s="72"/>
      <c r="H141" s="72"/>
      <c r="I141" s="72"/>
      <c r="J141" s="72"/>
      <c r="K141" s="71" t="n">
        <v>8</v>
      </c>
      <c r="L141" s="71"/>
      <c r="M141" s="71"/>
      <c r="N141" s="71"/>
      <c r="O141" s="71"/>
      <c r="P141" s="71"/>
      <c r="Q141" s="72" t="n">
        <v>8</v>
      </c>
      <c r="R141" s="72" t="n">
        <v>8</v>
      </c>
      <c r="S141" s="67" t="n">
        <v>8</v>
      </c>
      <c r="T141" s="67" t="n">
        <v>8</v>
      </c>
      <c r="U141" s="101"/>
    </row>
    <row r="142" customFormat="false" ht="33.75" hidden="false" customHeight="false" outlineLevel="0" collapsed="false">
      <c r="A142" s="51"/>
      <c r="B142" s="57"/>
      <c r="C142" s="56"/>
      <c r="D142" s="54" t="s">
        <v>33</v>
      </c>
      <c r="E142" s="67" t="n">
        <v>0</v>
      </c>
      <c r="F142" s="67" t="n">
        <v>0</v>
      </c>
      <c r="G142" s="67"/>
      <c r="H142" s="67"/>
      <c r="I142" s="67"/>
      <c r="J142" s="67"/>
      <c r="K142" s="75" t="n">
        <v>0</v>
      </c>
      <c r="L142" s="75"/>
      <c r="M142" s="75"/>
      <c r="N142" s="75"/>
      <c r="O142" s="75"/>
      <c r="P142" s="75"/>
      <c r="Q142" s="67" t="n">
        <v>0</v>
      </c>
      <c r="R142" s="67" t="n">
        <v>0</v>
      </c>
      <c r="S142" s="67" t="n">
        <v>0</v>
      </c>
      <c r="T142" s="67" t="n">
        <v>0</v>
      </c>
      <c r="U142" s="101"/>
    </row>
    <row r="143" customFormat="false" ht="33.75" hidden="false" customHeight="false" outlineLevel="0" collapsed="false">
      <c r="A143" s="51"/>
      <c r="B143" s="57"/>
      <c r="C143" s="56"/>
      <c r="D143" s="54" t="s">
        <v>305</v>
      </c>
      <c r="E143" s="67" t="n">
        <v>0</v>
      </c>
      <c r="F143" s="67" t="n">
        <v>0</v>
      </c>
      <c r="G143" s="67"/>
      <c r="H143" s="67"/>
      <c r="I143" s="67"/>
      <c r="J143" s="67"/>
      <c r="K143" s="75" t="n">
        <v>0</v>
      </c>
      <c r="L143" s="75"/>
      <c r="M143" s="75"/>
      <c r="N143" s="75"/>
      <c r="O143" s="75"/>
      <c r="P143" s="75"/>
      <c r="Q143" s="67" t="n">
        <v>0</v>
      </c>
      <c r="R143" s="67" t="n">
        <v>0</v>
      </c>
      <c r="S143" s="67" t="n">
        <v>0</v>
      </c>
      <c r="T143" s="67" t="n">
        <v>0</v>
      </c>
      <c r="U143" s="101"/>
    </row>
    <row r="144" customFormat="false" ht="22.5" hidden="false" customHeight="false" outlineLevel="0" collapsed="false">
      <c r="A144" s="51"/>
      <c r="B144" s="57"/>
      <c r="C144" s="56"/>
      <c r="D144" s="54" t="s">
        <v>306</v>
      </c>
      <c r="E144" s="67" t="n">
        <v>0</v>
      </c>
      <c r="F144" s="67" t="n">
        <v>0</v>
      </c>
      <c r="G144" s="67"/>
      <c r="H144" s="67"/>
      <c r="I144" s="67"/>
      <c r="J144" s="67"/>
      <c r="K144" s="75" t="n">
        <v>0</v>
      </c>
      <c r="L144" s="75"/>
      <c r="M144" s="75"/>
      <c r="N144" s="75"/>
      <c r="O144" s="75"/>
      <c r="P144" s="75"/>
      <c r="Q144" s="67" t="n">
        <v>0</v>
      </c>
      <c r="R144" s="67" t="n">
        <v>0</v>
      </c>
      <c r="S144" s="67" t="n">
        <v>0</v>
      </c>
      <c r="T144" s="67" t="n">
        <v>0</v>
      </c>
      <c r="U144" s="101"/>
    </row>
    <row r="145" customFormat="false" ht="20.25" hidden="false" customHeight="true" outlineLevel="0" collapsed="false">
      <c r="A145" s="51"/>
      <c r="B145" s="74" t="s">
        <v>337</v>
      </c>
      <c r="C145" s="83" t="s">
        <v>301</v>
      </c>
      <c r="D145" s="51"/>
      <c r="E145" s="53" t="s">
        <v>24</v>
      </c>
      <c r="F145" s="53" t="s">
        <v>310</v>
      </c>
      <c r="G145" s="53" t="s">
        <v>311</v>
      </c>
      <c r="H145" s="53"/>
      <c r="I145" s="53"/>
      <c r="J145" s="53"/>
      <c r="K145" s="53" t="s">
        <v>310</v>
      </c>
      <c r="L145" s="52" t="s">
        <v>311</v>
      </c>
      <c r="M145" s="52"/>
      <c r="N145" s="52"/>
      <c r="O145" s="52"/>
      <c r="P145" s="52"/>
      <c r="Q145" s="53" t="s">
        <v>26</v>
      </c>
      <c r="R145" s="53" t="s">
        <v>27</v>
      </c>
      <c r="S145" s="53" t="s">
        <v>28</v>
      </c>
      <c r="T145" s="53" t="s">
        <v>29</v>
      </c>
      <c r="U145" s="54"/>
    </row>
    <row r="146" customFormat="false" ht="33" hidden="false" customHeight="true" outlineLevel="0" collapsed="false">
      <c r="A146" s="51"/>
      <c r="B146" s="74"/>
      <c r="C146" s="83"/>
      <c r="D146" s="51"/>
      <c r="E146" s="53"/>
      <c r="F146" s="53"/>
      <c r="G146" s="92" t="s">
        <v>312</v>
      </c>
      <c r="H146" s="92" t="s">
        <v>313</v>
      </c>
      <c r="I146" s="92" t="s">
        <v>314</v>
      </c>
      <c r="J146" s="92" t="s">
        <v>315</v>
      </c>
      <c r="K146" s="53"/>
      <c r="L146" s="100" t="s">
        <v>312</v>
      </c>
      <c r="M146" s="100" t="s">
        <v>313</v>
      </c>
      <c r="N146" s="100" t="s">
        <v>314</v>
      </c>
      <c r="O146" s="100" t="s">
        <v>315</v>
      </c>
      <c r="P146" s="100"/>
      <c r="Q146" s="53"/>
      <c r="R146" s="53"/>
      <c r="S146" s="53"/>
      <c r="T146" s="53"/>
      <c r="U146" s="54"/>
    </row>
    <row r="147" customFormat="false" ht="15" hidden="false" customHeight="false" outlineLevel="0" collapsed="false">
      <c r="A147" s="51"/>
      <c r="B147" s="74"/>
      <c r="C147" s="83"/>
      <c r="D147" s="51"/>
      <c r="E147" s="52" t="n">
        <v>100</v>
      </c>
      <c r="F147" s="52" t="n">
        <v>100</v>
      </c>
      <c r="G147" s="52" t="n">
        <v>100</v>
      </c>
      <c r="H147" s="52" t="n">
        <v>100</v>
      </c>
      <c r="I147" s="52" t="n">
        <v>100</v>
      </c>
      <c r="J147" s="52" t="n">
        <v>100</v>
      </c>
      <c r="K147" s="52" t="s">
        <v>316</v>
      </c>
      <c r="L147" s="52"/>
      <c r="M147" s="52"/>
      <c r="N147" s="52"/>
      <c r="O147" s="52"/>
      <c r="P147" s="52"/>
      <c r="Q147" s="52" t="s">
        <v>316</v>
      </c>
      <c r="R147" s="52" t="s">
        <v>316</v>
      </c>
      <c r="S147" s="52" t="s">
        <v>316</v>
      </c>
      <c r="T147" s="52" t="s">
        <v>316</v>
      </c>
      <c r="U147" s="54"/>
    </row>
    <row r="148" customFormat="false" ht="15" hidden="true" customHeight="true" outlineLevel="0" collapsed="false">
      <c r="A148" s="51" t="s">
        <v>118</v>
      </c>
      <c r="B148" s="57" t="s">
        <v>338</v>
      </c>
      <c r="C148" s="56" t="s">
        <v>301</v>
      </c>
      <c r="D148" s="54" t="s">
        <v>302</v>
      </c>
      <c r="E148" s="67" t="n">
        <v>0</v>
      </c>
      <c r="F148" s="67" t="n">
        <v>0</v>
      </c>
      <c r="G148" s="67"/>
      <c r="H148" s="67"/>
      <c r="I148" s="67"/>
      <c r="J148" s="67"/>
      <c r="K148" s="75" t="n">
        <v>0</v>
      </c>
      <c r="L148" s="75"/>
      <c r="M148" s="75"/>
      <c r="N148" s="75"/>
      <c r="O148" s="75"/>
      <c r="P148" s="75"/>
      <c r="Q148" s="67" t="n">
        <v>0</v>
      </c>
      <c r="R148" s="67" t="n">
        <v>0</v>
      </c>
      <c r="S148" s="67" t="n">
        <v>0</v>
      </c>
      <c r="T148" s="67" t="n">
        <v>0</v>
      </c>
      <c r="U148" s="101" t="s">
        <v>303</v>
      </c>
    </row>
    <row r="149" customFormat="false" ht="22.5" hidden="true" customHeight="false" outlineLevel="0" collapsed="false">
      <c r="A149" s="51"/>
      <c r="B149" s="57"/>
      <c r="C149" s="56"/>
      <c r="D149" s="54" t="s">
        <v>304</v>
      </c>
      <c r="E149" s="67" t="n">
        <v>0</v>
      </c>
      <c r="F149" s="67" t="n">
        <v>0</v>
      </c>
      <c r="G149" s="67"/>
      <c r="H149" s="67"/>
      <c r="I149" s="67"/>
      <c r="J149" s="67"/>
      <c r="K149" s="75" t="n">
        <v>0</v>
      </c>
      <c r="L149" s="75"/>
      <c r="M149" s="75"/>
      <c r="N149" s="75"/>
      <c r="O149" s="75"/>
      <c r="P149" s="75"/>
      <c r="Q149" s="67" t="n">
        <v>0</v>
      </c>
      <c r="R149" s="67" t="n">
        <v>0</v>
      </c>
      <c r="S149" s="67" t="n">
        <v>0</v>
      </c>
      <c r="T149" s="67" t="n">
        <v>0</v>
      </c>
      <c r="U149" s="101"/>
    </row>
    <row r="150" customFormat="false" ht="33.75" hidden="true" customHeight="false" outlineLevel="0" collapsed="false">
      <c r="A150" s="51"/>
      <c r="B150" s="57"/>
      <c r="C150" s="56"/>
      <c r="D150" s="54" t="s">
        <v>33</v>
      </c>
      <c r="E150" s="67" t="n">
        <v>0</v>
      </c>
      <c r="F150" s="67" t="n">
        <v>0</v>
      </c>
      <c r="G150" s="67"/>
      <c r="H150" s="67"/>
      <c r="I150" s="67"/>
      <c r="J150" s="67"/>
      <c r="K150" s="75" t="n">
        <v>0</v>
      </c>
      <c r="L150" s="75"/>
      <c r="M150" s="75"/>
      <c r="N150" s="75"/>
      <c r="O150" s="75"/>
      <c r="P150" s="75"/>
      <c r="Q150" s="67" t="n">
        <v>0</v>
      </c>
      <c r="R150" s="67" t="n">
        <v>0</v>
      </c>
      <c r="S150" s="67" t="n">
        <v>0</v>
      </c>
      <c r="T150" s="67" t="n">
        <v>0</v>
      </c>
      <c r="U150" s="101"/>
    </row>
    <row r="151" customFormat="false" ht="33.75" hidden="true" customHeight="false" outlineLevel="0" collapsed="false">
      <c r="A151" s="51"/>
      <c r="B151" s="57"/>
      <c r="C151" s="56"/>
      <c r="D151" s="54" t="s">
        <v>305</v>
      </c>
      <c r="E151" s="67" t="n">
        <v>0</v>
      </c>
      <c r="F151" s="67" t="n">
        <v>0</v>
      </c>
      <c r="G151" s="67"/>
      <c r="H151" s="67"/>
      <c r="I151" s="67"/>
      <c r="J151" s="67"/>
      <c r="K151" s="75" t="n">
        <v>0</v>
      </c>
      <c r="L151" s="75"/>
      <c r="M151" s="75"/>
      <c r="N151" s="75"/>
      <c r="O151" s="75"/>
      <c r="P151" s="75"/>
      <c r="Q151" s="67" t="n">
        <v>0</v>
      </c>
      <c r="R151" s="67" t="n">
        <v>0</v>
      </c>
      <c r="S151" s="67" t="n">
        <v>0</v>
      </c>
      <c r="T151" s="67" t="n">
        <v>0</v>
      </c>
      <c r="U151" s="101"/>
    </row>
    <row r="152" customFormat="false" ht="22.5" hidden="true" customHeight="false" outlineLevel="0" collapsed="false">
      <c r="A152" s="51"/>
      <c r="B152" s="57"/>
      <c r="C152" s="56"/>
      <c r="D152" s="54" t="s">
        <v>306</v>
      </c>
      <c r="E152" s="67" t="n">
        <v>0</v>
      </c>
      <c r="F152" s="67" t="n">
        <v>0</v>
      </c>
      <c r="G152" s="67"/>
      <c r="H152" s="67"/>
      <c r="I152" s="67"/>
      <c r="J152" s="67"/>
      <c r="K152" s="75" t="n">
        <v>0</v>
      </c>
      <c r="L152" s="75"/>
      <c r="M152" s="75"/>
      <c r="N152" s="75"/>
      <c r="O152" s="75"/>
      <c r="P152" s="75"/>
      <c r="Q152" s="67" t="n">
        <v>0</v>
      </c>
      <c r="R152" s="67" t="n">
        <v>0</v>
      </c>
      <c r="S152" s="67" t="n">
        <v>0</v>
      </c>
      <c r="T152" s="67" t="n">
        <v>0</v>
      </c>
      <c r="U152" s="101"/>
    </row>
    <row r="153" customFormat="false" ht="15" hidden="true" customHeight="true" outlineLevel="0" collapsed="false">
      <c r="A153" s="51"/>
      <c r="B153" s="74" t="s">
        <v>339</v>
      </c>
      <c r="C153" s="83" t="s">
        <v>301</v>
      </c>
      <c r="D153" s="51"/>
      <c r="E153" s="53" t="s">
        <v>24</v>
      </c>
      <c r="F153" s="53" t="s">
        <v>310</v>
      </c>
      <c r="G153" s="53" t="s">
        <v>311</v>
      </c>
      <c r="H153" s="53"/>
      <c r="I153" s="53"/>
      <c r="J153" s="53"/>
      <c r="K153" s="53" t="s">
        <v>310</v>
      </c>
      <c r="L153" s="52" t="s">
        <v>311</v>
      </c>
      <c r="M153" s="52"/>
      <c r="N153" s="52"/>
      <c r="O153" s="52"/>
      <c r="P153" s="52"/>
      <c r="Q153" s="53" t="s">
        <v>26</v>
      </c>
      <c r="R153" s="53" t="s">
        <v>27</v>
      </c>
      <c r="S153" s="53" t="s">
        <v>28</v>
      </c>
      <c r="T153" s="53" t="s">
        <v>29</v>
      </c>
      <c r="U153" s="103"/>
    </row>
    <row r="154" customFormat="false" ht="15" hidden="true" customHeight="false" outlineLevel="0" collapsed="false">
      <c r="A154" s="51"/>
      <c r="B154" s="74"/>
      <c r="C154" s="83"/>
      <c r="D154" s="51"/>
      <c r="E154" s="53"/>
      <c r="F154" s="53"/>
      <c r="G154" s="92" t="s">
        <v>312</v>
      </c>
      <c r="H154" s="92" t="s">
        <v>313</v>
      </c>
      <c r="I154" s="92" t="s">
        <v>314</v>
      </c>
      <c r="J154" s="92" t="s">
        <v>315</v>
      </c>
      <c r="K154" s="53"/>
      <c r="L154" s="100" t="s">
        <v>312</v>
      </c>
      <c r="M154" s="100" t="s">
        <v>313</v>
      </c>
      <c r="N154" s="100" t="s">
        <v>314</v>
      </c>
      <c r="O154" s="100" t="s">
        <v>315</v>
      </c>
      <c r="P154" s="100"/>
      <c r="Q154" s="53"/>
      <c r="R154" s="53"/>
      <c r="S154" s="53"/>
      <c r="T154" s="53"/>
      <c r="U154" s="103"/>
    </row>
    <row r="155" customFormat="false" ht="15" hidden="true" customHeight="false" outlineLevel="0" collapsed="false">
      <c r="A155" s="51"/>
      <c r="B155" s="74"/>
      <c r="C155" s="83"/>
      <c r="D155" s="51"/>
      <c r="E155" s="52" t="s">
        <v>316</v>
      </c>
      <c r="F155" s="52" t="s">
        <v>316</v>
      </c>
      <c r="G155" s="52" t="s">
        <v>316</v>
      </c>
      <c r="H155" s="52" t="s">
        <v>316</v>
      </c>
      <c r="I155" s="52" t="s">
        <v>316</v>
      </c>
      <c r="J155" s="52" t="s">
        <v>316</v>
      </c>
      <c r="K155" s="52" t="s">
        <v>316</v>
      </c>
      <c r="L155" s="52"/>
      <c r="M155" s="52"/>
      <c r="N155" s="52"/>
      <c r="O155" s="52"/>
      <c r="P155" s="52"/>
      <c r="Q155" s="52" t="s">
        <v>316</v>
      </c>
      <c r="R155" s="52" t="s">
        <v>316</v>
      </c>
      <c r="S155" s="52" t="s">
        <v>316</v>
      </c>
      <c r="T155" s="52" t="s">
        <v>316</v>
      </c>
      <c r="U155" s="103"/>
    </row>
    <row r="156" customFormat="false" ht="15" hidden="false" customHeight="true" outlineLevel="0" collapsed="false">
      <c r="A156" s="51" t="s">
        <v>118</v>
      </c>
      <c r="B156" s="57" t="s">
        <v>65</v>
      </c>
      <c r="C156" s="56" t="s">
        <v>301</v>
      </c>
      <c r="D156" s="54" t="s">
        <v>302</v>
      </c>
      <c r="E156" s="58" t="n">
        <f aca="false">E157+E158+E159</f>
        <v>205365.35</v>
      </c>
      <c r="F156" s="59" t="n">
        <v>38683.04</v>
      </c>
      <c r="G156" s="59"/>
      <c r="H156" s="59"/>
      <c r="I156" s="59"/>
      <c r="J156" s="59"/>
      <c r="K156" s="60" t="n">
        <f aca="false">K157+K158+K159</f>
        <v>38683.04</v>
      </c>
      <c r="L156" s="60"/>
      <c r="M156" s="60"/>
      <c r="N156" s="60"/>
      <c r="O156" s="60"/>
      <c r="P156" s="61"/>
      <c r="Q156" s="59" t="n">
        <f aca="false">Q157+Q158+Q159</f>
        <v>38683.04</v>
      </c>
      <c r="R156" s="59" t="n">
        <f aca="false">R157+R158+R159</f>
        <v>42666.39</v>
      </c>
      <c r="S156" s="58" t="n">
        <v>42666.44</v>
      </c>
      <c r="T156" s="58" t="n">
        <v>42666.44</v>
      </c>
      <c r="U156" s="101" t="s">
        <v>303</v>
      </c>
    </row>
    <row r="157" customFormat="false" ht="22.5" hidden="false" customHeight="false" outlineLevel="0" collapsed="false">
      <c r="A157" s="51"/>
      <c r="B157" s="57"/>
      <c r="C157" s="56"/>
      <c r="D157" s="54" t="s">
        <v>304</v>
      </c>
      <c r="E157" s="58" t="n">
        <f aca="false">K157+Q157+R157+S157+T157</f>
        <v>72384.26</v>
      </c>
      <c r="F157" s="59" t="n">
        <v>13152.23</v>
      </c>
      <c r="G157" s="59"/>
      <c r="H157" s="59"/>
      <c r="I157" s="59"/>
      <c r="J157" s="59"/>
      <c r="K157" s="60" t="n">
        <v>13152.23</v>
      </c>
      <c r="L157" s="60"/>
      <c r="M157" s="60"/>
      <c r="N157" s="60"/>
      <c r="O157" s="60"/>
      <c r="P157" s="61"/>
      <c r="Q157" s="59" t="n">
        <v>13152.23</v>
      </c>
      <c r="R157" s="59" t="n">
        <v>15359.9</v>
      </c>
      <c r="S157" s="58" t="n">
        <v>15359.95</v>
      </c>
      <c r="T157" s="58" t="n">
        <v>15359.95</v>
      </c>
      <c r="U157" s="101"/>
    </row>
    <row r="158" customFormat="false" ht="33.75" hidden="false" customHeight="false" outlineLevel="0" collapsed="false">
      <c r="A158" s="51"/>
      <c r="B158" s="57"/>
      <c r="C158" s="56"/>
      <c r="D158" s="54" t="s">
        <v>33</v>
      </c>
      <c r="E158" s="58" t="n">
        <f aca="false">K158+Q158+R158+S158+T158</f>
        <v>112444.55</v>
      </c>
      <c r="F158" s="59" t="n">
        <v>21662.5</v>
      </c>
      <c r="G158" s="59"/>
      <c r="H158" s="59"/>
      <c r="I158" s="59"/>
      <c r="J158" s="59"/>
      <c r="K158" s="60" t="n">
        <v>21662.5</v>
      </c>
      <c r="L158" s="60"/>
      <c r="M158" s="60"/>
      <c r="N158" s="60"/>
      <c r="O158" s="60"/>
      <c r="P158" s="61"/>
      <c r="Q158" s="59" t="n">
        <v>21662.5</v>
      </c>
      <c r="R158" s="59" t="n">
        <v>23039.85</v>
      </c>
      <c r="S158" s="58" t="n">
        <v>23039.85</v>
      </c>
      <c r="T158" s="58" t="n">
        <v>23039.85</v>
      </c>
      <c r="U158" s="101"/>
    </row>
    <row r="159" customFormat="false" ht="33.75" hidden="false" customHeight="false" outlineLevel="0" collapsed="false">
      <c r="A159" s="51"/>
      <c r="B159" s="57"/>
      <c r="C159" s="56"/>
      <c r="D159" s="54" t="s">
        <v>305</v>
      </c>
      <c r="E159" s="58" t="n">
        <f aca="false">K159+Q159+R159+S159+T159</f>
        <v>20536.54</v>
      </c>
      <c r="F159" s="59" t="n">
        <v>3868.31</v>
      </c>
      <c r="G159" s="59"/>
      <c r="H159" s="59"/>
      <c r="I159" s="59"/>
      <c r="J159" s="59"/>
      <c r="K159" s="60" t="n">
        <v>3868.31</v>
      </c>
      <c r="L159" s="60"/>
      <c r="M159" s="60"/>
      <c r="N159" s="60"/>
      <c r="O159" s="60"/>
      <c r="P159" s="61"/>
      <c r="Q159" s="59" t="n">
        <v>3868.31</v>
      </c>
      <c r="R159" s="59" t="n">
        <v>4266.64</v>
      </c>
      <c r="S159" s="58" t="n">
        <v>4266.64</v>
      </c>
      <c r="T159" s="58" t="n">
        <v>4266.64</v>
      </c>
      <c r="U159" s="101"/>
    </row>
    <row r="160" customFormat="false" ht="22.5" hidden="false" customHeight="false" outlineLevel="0" collapsed="false">
      <c r="A160" s="51"/>
      <c r="B160" s="57"/>
      <c r="C160" s="56"/>
      <c r="D160" s="54" t="s">
        <v>306</v>
      </c>
      <c r="E160" s="67" t="n">
        <v>0</v>
      </c>
      <c r="F160" s="67" t="n">
        <v>0</v>
      </c>
      <c r="G160" s="67"/>
      <c r="H160" s="67"/>
      <c r="I160" s="67"/>
      <c r="J160" s="67"/>
      <c r="K160" s="75" t="n">
        <v>0</v>
      </c>
      <c r="L160" s="75"/>
      <c r="M160" s="75"/>
      <c r="N160" s="75"/>
      <c r="O160" s="75"/>
      <c r="P160" s="75"/>
      <c r="Q160" s="67" t="n">
        <v>0</v>
      </c>
      <c r="R160" s="67" t="n">
        <v>0</v>
      </c>
      <c r="S160" s="67" t="n">
        <v>0</v>
      </c>
      <c r="T160" s="67" t="n">
        <v>0</v>
      </c>
      <c r="U160" s="101"/>
    </row>
    <row r="161" customFormat="false" ht="15" hidden="false" customHeight="true" outlineLevel="0" collapsed="false">
      <c r="A161" s="51"/>
      <c r="B161" s="57" t="s">
        <v>340</v>
      </c>
      <c r="C161" s="83" t="s">
        <v>301</v>
      </c>
      <c r="D161" s="51"/>
      <c r="E161" s="53" t="s">
        <v>24</v>
      </c>
      <c r="F161" s="53" t="s">
        <v>310</v>
      </c>
      <c r="G161" s="53" t="s">
        <v>311</v>
      </c>
      <c r="H161" s="53"/>
      <c r="I161" s="53"/>
      <c r="J161" s="53"/>
      <c r="K161" s="53" t="s">
        <v>310</v>
      </c>
      <c r="L161" s="52" t="s">
        <v>311</v>
      </c>
      <c r="M161" s="52"/>
      <c r="N161" s="52"/>
      <c r="O161" s="52"/>
      <c r="P161" s="52"/>
      <c r="Q161" s="53" t="s">
        <v>26</v>
      </c>
      <c r="R161" s="53" t="s">
        <v>27</v>
      </c>
      <c r="S161" s="53" t="s">
        <v>28</v>
      </c>
      <c r="T161" s="53" t="s">
        <v>29</v>
      </c>
      <c r="U161" s="54"/>
    </row>
    <row r="162" customFormat="false" ht="40.5" hidden="false" customHeight="true" outlineLevel="0" collapsed="false">
      <c r="A162" s="51"/>
      <c r="B162" s="57"/>
      <c r="C162" s="83"/>
      <c r="D162" s="51"/>
      <c r="E162" s="53"/>
      <c r="F162" s="53"/>
      <c r="G162" s="92" t="s">
        <v>312</v>
      </c>
      <c r="H162" s="92" t="s">
        <v>313</v>
      </c>
      <c r="I162" s="92" t="s">
        <v>314</v>
      </c>
      <c r="J162" s="92" t="s">
        <v>315</v>
      </c>
      <c r="K162" s="53"/>
      <c r="L162" s="100" t="s">
        <v>312</v>
      </c>
      <c r="M162" s="100" t="s">
        <v>313</v>
      </c>
      <c r="N162" s="100" t="s">
        <v>314</v>
      </c>
      <c r="O162" s="100" t="s">
        <v>315</v>
      </c>
      <c r="P162" s="100"/>
      <c r="Q162" s="53"/>
      <c r="R162" s="53"/>
      <c r="S162" s="53"/>
      <c r="T162" s="53"/>
      <c r="U162" s="54"/>
    </row>
    <row r="163" customFormat="false" ht="15" hidden="false" customHeight="false" outlineLevel="0" collapsed="false">
      <c r="A163" s="51"/>
      <c r="B163" s="57"/>
      <c r="C163" s="83"/>
      <c r="D163" s="51"/>
      <c r="E163" s="52" t="n">
        <v>100</v>
      </c>
      <c r="F163" s="52" t="n">
        <v>100</v>
      </c>
      <c r="G163" s="52" t="n">
        <v>100</v>
      </c>
      <c r="H163" s="52" t="n">
        <v>100</v>
      </c>
      <c r="I163" s="52" t="n">
        <v>100</v>
      </c>
      <c r="J163" s="52" t="n">
        <v>100</v>
      </c>
      <c r="K163" s="52" t="s">
        <v>316</v>
      </c>
      <c r="L163" s="52"/>
      <c r="M163" s="52"/>
      <c r="N163" s="52"/>
      <c r="O163" s="52"/>
      <c r="P163" s="52"/>
      <c r="Q163" s="52" t="s">
        <v>316</v>
      </c>
      <c r="R163" s="52" t="s">
        <v>316</v>
      </c>
      <c r="S163" s="52" t="s">
        <v>316</v>
      </c>
      <c r="T163" s="52" t="s">
        <v>316</v>
      </c>
      <c r="U163" s="54"/>
    </row>
    <row r="164" customFormat="false" ht="15" hidden="false" customHeight="true" outlineLevel="0" collapsed="false">
      <c r="A164" s="51" t="s">
        <v>121</v>
      </c>
      <c r="B164" s="57" t="s">
        <v>341</v>
      </c>
      <c r="C164" s="56" t="s">
        <v>301</v>
      </c>
      <c r="D164" s="54" t="s">
        <v>302</v>
      </c>
      <c r="E164" s="58" t="n">
        <v>229725</v>
      </c>
      <c r="F164" s="59" t="n">
        <v>46129</v>
      </c>
      <c r="G164" s="59"/>
      <c r="H164" s="59"/>
      <c r="I164" s="59"/>
      <c r="J164" s="59"/>
      <c r="K164" s="60" t="n">
        <v>46129</v>
      </c>
      <c r="L164" s="60"/>
      <c r="M164" s="60"/>
      <c r="N164" s="60"/>
      <c r="O164" s="60"/>
      <c r="P164" s="61"/>
      <c r="Q164" s="59" t="n">
        <v>45899</v>
      </c>
      <c r="R164" s="59" t="n">
        <v>45899</v>
      </c>
      <c r="S164" s="58" t="n">
        <v>45899</v>
      </c>
      <c r="T164" s="58" t="n">
        <v>45899</v>
      </c>
      <c r="U164" s="101" t="s">
        <v>303</v>
      </c>
    </row>
    <row r="165" customFormat="false" ht="22.5" hidden="false" customHeight="false" outlineLevel="0" collapsed="false">
      <c r="A165" s="51"/>
      <c r="B165" s="57"/>
      <c r="C165" s="56"/>
      <c r="D165" s="54" t="s">
        <v>304</v>
      </c>
      <c r="E165" s="58" t="n">
        <v>114080</v>
      </c>
      <c r="F165" s="59" t="n">
        <v>23000</v>
      </c>
      <c r="G165" s="59"/>
      <c r="H165" s="59"/>
      <c r="I165" s="59"/>
      <c r="J165" s="59"/>
      <c r="K165" s="63" t="n">
        <v>23000</v>
      </c>
      <c r="L165" s="63"/>
      <c r="M165" s="63"/>
      <c r="N165" s="63"/>
      <c r="O165" s="63"/>
      <c r="P165" s="63"/>
      <c r="Q165" s="59" t="n">
        <v>22770</v>
      </c>
      <c r="R165" s="59" t="n">
        <v>22770</v>
      </c>
      <c r="S165" s="58" t="n">
        <v>22770</v>
      </c>
      <c r="T165" s="58" t="n">
        <v>22770</v>
      </c>
      <c r="U165" s="101"/>
    </row>
    <row r="166" customFormat="false" ht="33.75" hidden="false" customHeight="false" outlineLevel="0" collapsed="false">
      <c r="A166" s="51"/>
      <c r="B166" s="57"/>
      <c r="C166" s="56"/>
      <c r="D166" s="54" t="s">
        <v>33</v>
      </c>
      <c r="E166" s="67" t="n">
        <v>0</v>
      </c>
      <c r="F166" s="67" t="n">
        <v>0</v>
      </c>
      <c r="G166" s="67"/>
      <c r="H166" s="67"/>
      <c r="I166" s="67"/>
      <c r="J166" s="67"/>
      <c r="K166" s="75" t="n">
        <v>0</v>
      </c>
      <c r="L166" s="75"/>
      <c r="M166" s="75"/>
      <c r="N166" s="75"/>
      <c r="O166" s="75"/>
      <c r="P166" s="75"/>
      <c r="Q166" s="67" t="n">
        <v>0</v>
      </c>
      <c r="R166" s="67" t="n">
        <v>0</v>
      </c>
      <c r="S166" s="67" t="n">
        <v>0</v>
      </c>
      <c r="T166" s="67" t="n">
        <v>0</v>
      </c>
      <c r="U166" s="101"/>
    </row>
    <row r="167" customFormat="false" ht="33.75" hidden="false" customHeight="false" outlineLevel="0" collapsed="false">
      <c r="A167" s="51"/>
      <c r="B167" s="57"/>
      <c r="C167" s="56"/>
      <c r="D167" s="54" t="s">
        <v>305</v>
      </c>
      <c r="E167" s="58" t="n">
        <v>115645</v>
      </c>
      <c r="F167" s="59" t="n">
        <v>23129</v>
      </c>
      <c r="G167" s="59"/>
      <c r="H167" s="59"/>
      <c r="I167" s="59"/>
      <c r="J167" s="59"/>
      <c r="K167" s="60" t="n">
        <v>23129</v>
      </c>
      <c r="L167" s="60"/>
      <c r="M167" s="60"/>
      <c r="N167" s="60"/>
      <c r="O167" s="60"/>
      <c r="P167" s="61"/>
      <c r="Q167" s="59" t="n">
        <v>23129</v>
      </c>
      <c r="R167" s="59" t="n">
        <v>23129</v>
      </c>
      <c r="S167" s="58" t="n">
        <v>23129</v>
      </c>
      <c r="T167" s="58" t="n">
        <v>23129</v>
      </c>
      <c r="U167" s="101"/>
    </row>
    <row r="168" customFormat="false" ht="22.5" hidden="false" customHeight="false" outlineLevel="0" collapsed="false">
      <c r="A168" s="51"/>
      <c r="B168" s="57"/>
      <c r="C168" s="56"/>
      <c r="D168" s="54" t="s">
        <v>306</v>
      </c>
      <c r="E168" s="67" t="n">
        <v>0</v>
      </c>
      <c r="F168" s="67" t="n">
        <v>0</v>
      </c>
      <c r="G168" s="67"/>
      <c r="H168" s="67"/>
      <c r="I168" s="67"/>
      <c r="J168" s="67"/>
      <c r="K168" s="75" t="n">
        <v>0</v>
      </c>
      <c r="L168" s="75"/>
      <c r="M168" s="75"/>
      <c r="N168" s="75"/>
      <c r="O168" s="75"/>
      <c r="P168" s="104"/>
      <c r="Q168" s="67" t="n">
        <v>0</v>
      </c>
      <c r="R168" s="67" t="n">
        <v>0</v>
      </c>
      <c r="S168" s="67" t="n">
        <v>0</v>
      </c>
      <c r="T168" s="67" t="n">
        <v>0</v>
      </c>
      <c r="U168" s="101"/>
    </row>
    <row r="169" customFormat="false" ht="30.75" hidden="false" customHeight="true" outlineLevel="0" collapsed="false">
      <c r="A169" s="51"/>
      <c r="B169" s="57" t="s">
        <v>342</v>
      </c>
      <c r="C169" s="83" t="s">
        <v>301</v>
      </c>
      <c r="D169" s="51"/>
      <c r="E169" s="53" t="s">
        <v>24</v>
      </c>
      <c r="F169" s="53" t="s">
        <v>310</v>
      </c>
      <c r="G169" s="53" t="s">
        <v>311</v>
      </c>
      <c r="H169" s="53"/>
      <c r="I169" s="53"/>
      <c r="J169" s="53"/>
      <c r="K169" s="53" t="s">
        <v>310</v>
      </c>
      <c r="L169" s="52" t="s">
        <v>311</v>
      </c>
      <c r="M169" s="52"/>
      <c r="N169" s="52"/>
      <c r="O169" s="52"/>
      <c r="P169" s="52"/>
      <c r="Q169" s="53" t="s">
        <v>26</v>
      </c>
      <c r="R169" s="53" t="s">
        <v>27</v>
      </c>
      <c r="S169" s="53" t="s">
        <v>28</v>
      </c>
      <c r="T169" s="53" t="s">
        <v>29</v>
      </c>
      <c r="U169" s="54"/>
    </row>
    <row r="170" customFormat="false" ht="26.25" hidden="false" customHeight="true" outlineLevel="0" collapsed="false">
      <c r="A170" s="51"/>
      <c r="B170" s="57"/>
      <c r="C170" s="83"/>
      <c r="D170" s="51"/>
      <c r="E170" s="53"/>
      <c r="F170" s="53"/>
      <c r="G170" s="92" t="s">
        <v>312</v>
      </c>
      <c r="H170" s="92" t="s">
        <v>313</v>
      </c>
      <c r="I170" s="92" t="s">
        <v>314</v>
      </c>
      <c r="J170" s="92" t="s">
        <v>315</v>
      </c>
      <c r="K170" s="53"/>
      <c r="L170" s="100" t="s">
        <v>312</v>
      </c>
      <c r="M170" s="100" t="s">
        <v>313</v>
      </c>
      <c r="N170" s="100" t="s">
        <v>314</v>
      </c>
      <c r="O170" s="100" t="s">
        <v>315</v>
      </c>
      <c r="P170" s="100"/>
      <c r="Q170" s="53"/>
      <c r="R170" s="53"/>
      <c r="S170" s="53"/>
      <c r="T170" s="53"/>
      <c r="U170" s="54"/>
    </row>
    <row r="171" customFormat="false" ht="28.5" hidden="false" customHeight="true" outlineLevel="0" collapsed="false">
      <c r="A171" s="51"/>
      <c r="B171" s="57"/>
      <c r="C171" s="83"/>
      <c r="D171" s="51"/>
      <c r="E171" s="52" t="n">
        <v>100</v>
      </c>
      <c r="F171" s="52" t="n">
        <v>100</v>
      </c>
      <c r="G171" s="52" t="n">
        <v>100</v>
      </c>
      <c r="H171" s="52" t="n">
        <v>100</v>
      </c>
      <c r="I171" s="52" t="n">
        <v>100</v>
      </c>
      <c r="J171" s="52" t="n">
        <v>100</v>
      </c>
      <c r="K171" s="52" t="s">
        <v>316</v>
      </c>
      <c r="L171" s="52"/>
      <c r="M171" s="52"/>
      <c r="N171" s="52"/>
      <c r="O171" s="52"/>
      <c r="P171" s="52"/>
      <c r="Q171" s="52" t="s">
        <v>316</v>
      </c>
      <c r="R171" s="52" t="s">
        <v>316</v>
      </c>
      <c r="S171" s="52" t="s">
        <v>316</v>
      </c>
      <c r="T171" s="52" t="s">
        <v>316</v>
      </c>
      <c r="U171" s="54"/>
    </row>
    <row r="172" customFormat="false" ht="15" hidden="false" customHeight="true" outlineLevel="0" collapsed="false">
      <c r="A172" s="51" t="s">
        <v>123</v>
      </c>
      <c r="B172" s="57" t="s">
        <v>343</v>
      </c>
      <c r="C172" s="56" t="s">
        <v>301</v>
      </c>
      <c r="D172" s="54" t="s">
        <v>302</v>
      </c>
      <c r="E172" s="58" t="n">
        <v>41020</v>
      </c>
      <c r="F172" s="59" t="n">
        <v>8204</v>
      </c>
      <c r="G172" s="59"/>
      <c r="H172" s="59"/>
      <c r="I172" s="59"/>
      <c r="J172" s="59"/>
      <c r="K172" s="60" t="n">
        <v>8204</v>
      </c>
      <c r="L172" s="60"/>
      <c r="M172" s="60"/>
      <c r="N172" s="60"/>
      <c r="O172" s="60"/>
      <c r="P172" s="61"/>
      <c r="Q172" s="59" t="n">
        <v>8204</v>
      </c>
      <c r="R172" s="59" t="n">
        <v>8204</v>
      </c>
      <c r="S172" s="58" t="n">
        <v>8204</v>
      </c>
      <c r="T172" s="58" t="n">
        <v>8204</v>
      </c>
      <c r="U172" s="101" t="s">
        <v>303</v>
      </c>
    </row>
    <row r="173" customFormat="false" ht="22.5" hidden="false" customHeight="false" outlineLevel="0" collapsed="false">
      <c r="A173" s="51"/>
      <c r="B173" s="57"/>
      <c r="C173" s="56"/>
      <c r="D173" s="54" t="s">
        <v>304</v>
      </c>
      <c r="E173" s="58" t="n">
        <v>38970</v>
      </c>
      <c r="F173" s="59" t="n">
        <v>7794</v>
      </c>
      <c r="G173" s="59"/>
      <c r="H173" s="59"/>
      <c r="I173" s="59"/>
      <c r="J173" s="59"/>
      <c r="K173" s="60" t="n">
        <v>7794</v>
      </c>
      <c r="L173" s="60"/>
      <c r="M173" s="60"/>
      <c r="N173" s="60"/>
      <c r="O173" s="60"/>
      <c r="P173" s="61"/>
      <c r="Q173" s="59" t="n">
        <v>7794</v>
      </c>
      <c r="R173" s="59" t="n">
        <v>7794</v>
      </c>
      <c r="S173" s="58" t="n">
        <v>7794</v>
      </c>
      <c r="T173" s="58" t="n">
        <v>7794</v>
      </c>
      <c r="U173" s="101"/>
    </row>
    <row r="174" customFormat="false" ht="33.75" hidden="false" customHeight="false" outlineLevel="0" collapsed="false">
      <c r="A174" s="51"/>
      <c r="B174" s="57"/>
      <c r="C174" s="56"/>
      <c r="D174" s="54" t="s">
        <v>33</v>
      </c>
      <c r="E174" s="67" t="n">
        <v>0</v>
      </c>
      <c r="F174" s="67" t="n">
        <v>0</v>
      </c>
      <c r="G174" s="67"/>
      <c r="H174" s="67"/>
      <c r="I174" s="67"/>
      <c r="J174" s="67"/>
      <c r="K174" s="75" t="n">
        <v>0</v>
      </c>
      <c r="L174" s="75"/>
      <c r="M174" s="75"/>
      <c r="N174" s="75"/>
      <c r="O174" s="75"/>
      <c r="P174" s="75"/>
      <c r="Q174" s="67" t="n">
        <v>0</v>
      </c>
      <c r="R174" s="67" t="n">
        <v>0</v>
      </c>
      <c r="S174" s="67" t="n">
        <v>0</v>
      </c>
      <c r="T174" s="67" t="n">
        <v>0</v>
      </c>
      <c r="U174" s="101"/>
    </row>
    <row r="175" customFormat="false" ht="33.75" hidden="false" customHeight="false" outlineLevel="0" collapsed="false">
      <c r="A175" s="51"/>
      <c r="B175" s="57"/>
      <c r="C175" s="56"/>
      <c r="D175" s="54" t="s">
        <v>305</v>
      </c>
      <c r="E175" s="58" t="n">
        <v>2050</v>
      </c>
      <c r="F175" s="59" t="n">
        <v>410</v>
      </c>
      <c r="G175" s="59"/>
      <c r="H175" s="59"/>
      <c r="I175" s="59"/>
      <c r="J175" s="59"/>
      <c r="K175" s="71" t="n">
        <v>410</v>
      </c>
      <c r="L175" s="71"/>
      <c r="M175" s="71"/>
      <c r="N175" s="71"/>
      <c r="O175" s="71"/>
      <c r="P175" s="71"/>
      <c r="Q175" s="72" t="n">
        <v>410</v>
      </c>
      <c r="R175" s="72" t="n">
        <v>410</v>
      </c>
      <c r="S175" s="67" t="n">
        <v>410</v>
      </c>
      <c r="T175" s="67" t="n">
        <v>410</v>
      </c>
      <c r="U175" s="101"/>
    </row>
    <row r="176" customFormat="false" ht="22.5" hidden="false" customHeight="false" outlineLevel="0" collapsed="false">
      <c r="A176" s="51"/>
      <c r="B176" s="57"/>
      <c r="C176" s="56"/>
      <c r="D176" s="54" t="s">
        <v>306</v>
      </c>
      <c r="E176" s="67" t="n">
        <v>0</v>
      </c>
      <c r="F176" s="67" t="n">
        <v>0</v>
      </c>
      <c r="G176" s="67"/>
      <c r="H176" s="67"/>
      <c r="I176" s="67"/>
      <c r="J176" s="67"/>
      <c r="K176" s="75" t="n">
        <v>0</v>
      </c>
      <c r="L176" s="75"/>
      <c r="M176" s="75"/>
      <c r="N176" s="75"/>
      <c r="O176" s="75"/>
      <c r="P176" s="75"/>
      <c r="Q176" s="67" t="n">
        <v>0</v>
      </c>
      <c r="R176" s="67" t="n">
        <v>0</v>
      </c>
      <c r="S176" s="67" t="n">
        <v>0</v>
      </c>
      <c r="T176" s="67" t="n">
        <v>0</v>
      </c>
      <c r="U176" s="101"/>
    </row>
    <row r="177" customFormat="false" ht="15" hidden="false" customHeight="true" outlineLevel="0" collapsed="false">
      <c r="A177" s="51"/>
      <c r="B177" s="74" t="s">
        <v>344</v>
      </c>
      <c r="C177" s="83" t="s">
        <v>301</v>
      </c>
      <c r="D177" s="51"/>
      <c r="E177" s="53" t="s">
        <v>24</v>
      </c>
      <c r="F177" s="53" t="s">
        <v>310</v>
      </c>
      <c r="G177" s="53" t="s">
        <v>311</v>
      </c>
      <c r="H177" s="53"/>
      <c r="I177" s="53"/>
      <c r="J177" s="53"/>
      <c r="K177" s="53" t="s">
        <v>310</v>
      </c>
      <c r="L177" s="52" t="s">
        <v>311</v>
      </c>
      <c r="M177" s="52"/>
      <c r="N177" s="52"/>
      <c r="O177" s="52"/>
      <c r="P177" s="52"/>
      <c r="Q177" s="53" t="s">
        <v>26</v>
      </c>
      <c r="R177" s="53" t="s">
        <v>27</v>
      </c>
      <c r="S177" s="53" t="s">
        <v>28</v>
      </c>
      <c r="T177" s="53" t="s">
        <v>29</v>
      </c>
      <c r="U177" s="54"/>
    </row>
    <row r="178" customFormat="false" ht="15" hidden="false" customHeight="false" outlineLevel="0" collapsed="false">
      <c r="A178" s="51"/>
      <c r="B178" s="74"/>
      <c r="C178" s="83"/>
      <c r="D178" s="51"/>
      <c r="E178" s="53"/>
      <c r="F178" s="53"/>
      <c r="G178" s="92" t="s">
        <v>312</v>
      </c>
      <c r="H178" s="92" t="s">
        <v>313</v>
      </c>
      <c r="I178" s="92" t="s">
        <v>314</v>
      </c>
      <c r="J178" s="92" t="s">
        <v>315</v>
      </c>
      <c r="K178" s="53"/>
      <c r="L178" s="100" t="s">
        <v>312</v>
      </c>
      <c r="M178" s="100" t="s">
        <v>313</v>
      </c>
      <c r="N178" s="100" t="s">
        <v>314</v>
      </c>
      <c r="O178" s="100" t="s">
        <v>315</v>
      </c>
      <c r="P178" s="100"/>
      <c r="Q178" s="53"/>
      <c r="R178" s="53"/>
      <c r="S178" s="53"/>
      <c r="T178" s="53"/>
      <c r="U178" s="54"/>
    </row>
    <row r="179" customFormat="false" ht="15" hidden="false" customHeight="false" outlineLevel="0" collapsed="false">
      <c r="A179" s="51"/>
      <c r="B179" s="74"/>
      <c r="C179" s="83"/>
      <c r="D179" s="51"/>
      <c r="E179" s="52" t="n">
        <v>100</v>
      </c>
      <c r="F179" s="52" t="n">
        <v>100</v>
      </c>
      <c r="G179" s="52" t="n">
        <v>100</v>
      </c>
      <c r="H179" s="52" t="n">
        <v>100</v>
      </c>
      <c r="I179" s="52" t="n">
        <v>100</v>
      </c>
      <c r="J179" s="52" t="n">
        <v>100</v>
      </c>
      <c r="K179" s="52" t="s">
        <v>316</v>
      </c>
      <c r="L179" s="52"/>
      <c r="M179" s="52"/>
      <c r="N179" s="52"/>
      <c r="O179" s="52"/>
      <c r="P179" s="52"/>
      <c r="Q179" s="52" t="n">
        <v>100</v>
      </c>
      <c r="R179" s="52" t="n">
        <v>100</v>
      </c>
      <c r="S179" s="52" t="n">
        <v>100</v>
      </c>
      <c r="T179" s="52" t="n">
        <v>100</v>
      </c>
      <c r="U179" s="54"/>
    </row>
    <row r="180" customFormat="false" ht="15" hidden="false" customHeight="true" outlineLevel="0" collapsed="false">
      <c r="A180" s="51" t="s">
        <v>127</v>
      </c>
      <c r="B180" s="105" t="s">
        <v>345</v>
      </c>
      <c r="C180" s="106" t="s">
        <v>301</v>
      </c>
      <c r="D180" s="54" t="s">
        <v>302</v>
      </c>
      <c r="E180" s="67" t="n">
        <v>725</v>
      </c>
      <c r="F180" s="72" t="n">
        <v>725</v>
      </c>
      <c r="G180" s="72"/>
      <c r="H180" s="72"/>
      <c r="I180" s="72"/>
      <c r="J180" s="72"/>
      <c r="K180" s="72" t="n">
        <v>725</v>
      </c>
      <c r="L180" s="66"/>
      <c r="M180" s="66"/>
      <c r="N180" s="66"/>
      <c r="O180" s="66"/>
      <c r="P180" s="66"/>
      <c r="Q180" s="72" t="n">
        <v>0</v>
      </c>
      <c r="R180" s="72" t="n">
        <v>0</v>
      </c>
      <c r="S180" s="67" t="n">
        <v>0</v>
      </c>
      <c r="T180" s="67" t="n">
        <v>0</v>
      </c>
      <c r="U180" s="107" t="s">
        <v>303</v>
      </c>
    </row>
    <row r="181" customFormat="false" ht="41.25" hidden="false" customHeight="true" outlineLevel="0" collapsed="false">
      <c r="A181" s="51"/>
      <c r="B181" s="105"/>
      <c r="C181" s="106"/>
      <c r="D181" s="54" t="s">
        <v>304</v>
      </c>
      <c r="E181" s="67" t="n">
        <v>725</v>
      </c>
      <c r="F181" s="72" t="n">
        <v>725</v>
      </c>
      <c r="G181" s="72"/>
      <c r="H181" s="72"/>
      <c r="I181" s="72"/>
      <c r="J181" s="72"/>
      <c r="K181" s="72" t="n">
        <v>725</v>
      </c>
      <c r="L181" s="66"/>
      <c r="M181" s="66"/>
      <c r="N181" s="66"/>
      <c r="O181" s="66"/>
      <c r="P181" s="66"/>
      <c r="Q181" s="72" t="n">
        <v>0</v>
      </c>
      <c r="R181" s="72" t="n">
        <v>0</v>
      </c>
      <c r="S181" s="67" t="n">
        <v>0</v>
      </c>
      <c r="T181" s="67" t="n">
        <v>0</v>
      </c>
      <c r="U181" s="107"/>
    </row>
    <row r="182" customFormat="false" ht="33.75" hidden="false" customHeight="false" outlineLevel="0" collapsed="false">
      <c r="A182" s="51"/>
      <c r="B182" s="105"/>
      <c r="C182" s="106"/>
      <c r="D182" s="54" t="s">
        <v>33</v>
      </c>
      <c r="E182" s="67" t="n">
        <v>0</v>
      </c>
      <c r="F182" s="67" t="n">
        <v>0</v>
      </c>
      <c r="G182" s="67"/>
      <c r="H182" s="67"/>
      <c r="I182" s="67"/>
      <c r="J182" s="67"/>
      <c r="K182" s="67" t="n">
        <v>0</v>
      </c>
      <c r="L182" s="52"/>
      <c r="M182" s="52"/>
      <c r="N182" s="52"/>
      <c r="O182" s="52"/>
      <c r="P182" s="52"/>
      <c r="Q182" s="67" t="n">
        <v>0</v>
      </c>
      <c r="R182" s="67" t="n">
        <v>0</v>
      </c>
      <c r="S182" s="67" t="n">
        <v>0</v>
      </c>
      <c r="T182" s="67" t="n">
        <v>0</v>
      </c>
      <c r="U182" s="107"/>
    </row>
    <row r="183" customFormat="false" ht="33.75" hidden="false" customHeight="false" outlineLevel="0" collapsed="false">
      <c r="A183" s="51"/>
      <c r="B183" s="105"/>
      <c r="C183" s="106"/>
      <c r="D183" s="54" t="s">
        <v>305</v>
      </c>
      <c r="E183" s="67" t="n">
        <v>0</v>
      </c>
      <c r="F183" s="67" t="n">
        <v>0</v>
      </c>
      <c r="G183" s="67"/>
      <c r="H183" s="67"/>
      <c r="I183" s="67"/>
      <c r="J183" s="67"/>
      <c r="K183" s="67" t="n">
        <v>0</v>
      </c>
      <c r="L183" s="52"/>
      <c r="M183" s="52"/>
      <c r="N183" s="52"/>
      <c r="O183" s="52"/>
      <c r="P183" s="52"/>
      <c r="Q183" s="67" t="n">
        <v>0</v>
      </c>
      <c r="R183" s="67" t="n">
        <v>0</v>
      </c>
      <c r="S183" s="67" t="n">
        <v>0</v>
      </c>
      <c r="T183" s="67" t="n">
        <v>0</v>
      </c>
      <c r="U183" s="107"/>
    </row>
    <row r="184" customFormat="false" ht="22.5" hidden="false" customHeight="false" outlineLevel="0" collapsed="false">
      <c r="A184" s="51"/>
      <c r="B184" s="105"/>
      <c r="C184" s="106"/>
      <c r="D184" s="54" t="s">
        <v>306</v>
      </c>
      <c r="E184" s="67" t="n">
        <v>0</v>
      </c>
      <c r="F184" s="67" t="n">
        <v>0</v>
      </c>
      <c r="G184" s="67"/>
      <c r="H184" s="67"/>
      <c r="I184" s="67"/>
      <c r="J184" s="67"/>
      <c r="K184" s="67" t="n">
        <v>0</v>
      </c>
      <c r="L184" s="52"/>
      <c r="M184" s="52"/>
      <c r="N184" s="52"/>
      <c r="O184" s="52"/>
      <c r="P184" s="52"/>
      <c r="Q184" s="67" t="n">
        <v>0</v>
      </c>
      <c r="R184" s="67" t="n">
        <v>0</v>
      </c>
      <c r="S184" s="67" t="n">
        <v>0</v>
      </c>
      <c r="T184" s="67" t="n">
        <v>0</v>
      </c>
      <c r="U184" s="107"/>
    </row>
    <row r="185" customFormat="false" ht="41.25" hidden="false" customHeight="true" outlineLevel="0" collapsed="false">
      <c r="A185" s="51"/>
      <c r="B185" s="74" t="s">
        <v>346</v>
      </c>
      <c r="C185" s="108" t="s">
        <v>301</v>
      </c>
      <c r="D185" s="51"/>
      <c r="E185" s="53" t="s">
        <v>24</v>
      </c>
      <c r="F185" s="53" t="s">
        <v>310</v>
      </c>
      <c r="G185" s="53" t="s">
        <v>311</v>
      </c>
      <c r="H185" s="53"/>
      <c r="I185" s="53"/>
      <c r="J185" s="53"/>
      <c r="K185" s="53" t="s">
        <v>310</v>
      </c>
      <c r="L185" s="52"/>
      <c r="M185" s="52"/>
      <c r="N185" s="52"/>
      <c r="O185" s="52"/>
      <c r="P185" s="52"/>
      <c r="Q185" s="53" t="s">
        <v>26</v>
      </c>
      <c r="R185" s="53" t="s">
        <v>27</v>
      </c>
      <c r="S185" s="53" t="s">
        <v>28</v>
      </c>
      <c r="T185" s="53" t="s">
        <v>29</v>
      </c>
      <c r="U185" s="109"/>
    </row>
    <row r="186" customFormat="false" ht="31.5" hidden="false" customHeight="true" outlineLevel="0" collapsed="false">
      <c r="A186" s="51"/>
      <c r="B186" s="74"/>
      <c r="C186" s="108"/>
      <c r="D186" s="51"/>
      <c r="E186" s="53"/>
      <c r="F186" s="53"/>
      <c r="G186" s="92" t="s">
        <v>312</v>
      </c>
      <c r="H186" s="92" t="s">
        <v>313</v>
      </c>
      <c r="I186" s="92" t="s">
        <v>314</v>
      </c>
      <c r="J186" s="92" t="s">
        <v>315</v>
      </c>
      <c r="K186" s="53" t="s">
        <v>316</v>
      </c>
      <c r="L186" s="52"/>
      <c r="M186" s="52"/>
      <c r="N186" s="52"/>
      <c r="O186" s="52"/>
      <c r="P186" s="52"/>
      <c r="Q186" s="53" t="s">
        <v>316</v>
      </c>
      <c r="R186" s="53" t="s">
        <v>316</v>
      </c>
      <c r="S186" s="53" t="s">
        <v>316</v>
      </c>
      <c r="T186" s="53" t="s">
        <v>316</v>
      </c>
      <c r="U186" s="109"/>
    </row>
    <row r="187" customFormat="false" ht="31.5" hidden="false" customHeight="true" outlineLevel="0" collapsed="false">
      <c r="A187" s="51"/>
      <c r="B187" s="74"/>
      <c r="C187" s="108"/>
      <c r="D187" s="51"/>
      <c r="E187" s="53" t="n">
        <v>23</v>
      </c>
      <c r="F187" s="110" t="n">
        <v>23</v>
      </c>
      <c r="G187" s="111" t="n">
        <v>23</v>
      </c>
      <c r="H187" s="111" t="n">
        <v>23</v>
      </c>
      <c r="I187" s="111" t="n">
        <v>23</v>
      </c>
      <c r="J187" s="111" t="n">
        <v>23</v>
      </c>
      <c r="K187" s="53"/>
      <c r="L187" s="52"/>
      <c r="M187" s="52"/>
      <c r="N187" s="52"/>
      <c r="O187" s="52"/>
      <c r="P187" s="52"/>
      <c r="Q187" s="53" t="s">
        <v>316</v>
      </c>
      <c r="R187" s="53" t="s">
        <v>316</v>
      </c>
      <c r="S187" s="53" t="s">
        <v>316</v>
      </c>
      <c r="T187" s="53" t="s">
        <v>316</v>
      </c>
      <c r="U187" s="109"/>
    </row>
    <row r="188" customFormat="false" ht="15" hidden="true" customHeight="true" outlineLevel="0" collapsed="false">
      <c r="A188" s="51" t="s">
        <v>347</v>
      </c>
      <c r="B188" s="57" t="s">
        <v>348</v>
      </c>
      <c r="C188" s="56" t="s">
        <v>301</v>
      </c>
      <c r="D188" s="54" t="s">
        <v>302</v>
      </c>
      <c r="E188" s="67" t="n">
        <v>0</v>
      </c>
      <c r="F188" s="67" t="n">
        <v>0</v>
      </c>
      <c r="G188" s="67"/>
      <c r="H188" s="67"/>
      <c r="I188" s="67"/>
      <c r="J188" s="67"/>
      <c r="K188" s="75" t="n">
        <v>0</v>
      </c>
      <c r="L188" s="75"/>
      <c r="M188" s="75"/>
      <c r="N188" s="75"/>
      <c r="O188" s="75"/>
      <c r="P188" s="75"/>
      <c r="Q188" s="67" t="n">
        <v>0</v>
      </c>
      <c r="R188" s="67" t="n">
        <v>0</v>
      </c>
      <c r="S188" s="67" t="n">
        <v>0</v>
      </c>
      <c r="T188" s="67" t="n">
        <v>0</v>
      </c>
      <c r="U188" s="101" t="s">
        <v>303</v>
      </c>
    </row>
    <row r="189" customFormat="false" ht="22.5" hidden="true" customHeight="false" outlineLevel="0" collapsed="false">
      <c r="A189" s="51"/>
      <c r="B189" s="57"/>
      <c r="C189" s="56"/>
      <c r="D189" s="54" t="s">
        <v>304</v>
      </c>
      <c r="E189" s="67" t="n">
        <v>0</v>
      </c>
      <c r="F189" s="67" t="n">
        <v>0</v>
      </c>
      <c r="G189" s="67"/>
      <c r="H189" s="67"/>
      <c r="I189" s="67"/>
      <c r="J189" s="67"/>
      <c r="K189" s="75" t="n">
        <v>0</v>
      </c>
      <c r="L189" s="75"/>
      <c r="M189" s="75"/>
      <c r="N189" s="75"/>
      <c r="O189" s="75"/>
      <c r="P189" s="75"/>
      <c r="Q189" s="67" t="n">
        <v>0</v>
      </c>
      <c r="R189" s="67" t="n">
        <v>0</v>
      </c>
      <c r="S189" s="67" t="n">
        <v>0</v>
      </c>
      <c r="T189" s="67" t="n">
        <v>0</v>
      </c>
      <c r="U189" s="101"/>
    </row>
    <row r="190" customFormat="false" ht="23.25" hidden="true" customHeight="true" outlineLevel="0" collapsed="false">
      <c r="A190" s="51"/>
      <c r="B190" s="57"/>
      <c r="C190" s="56"/>
      <c r="D190" s="54" t="s">
        <v>33</v>
      </c>
      <c r="E190" s="67" t="n">
        <v>0</v>
      </c>
      <c r="F190" s="67" t="n">
        <v>0</v>
      </c>
      <c r="G190" s="67"/>
      <c r="H190" s="67"/>
      <c r="I190" s="67"/>
      <c r="J190" s="67"/>
      <c r="K190" s="75" t="n">
        <v>0</v>
      </c>
      <c r="L190" s="75"/>
      <c r="M190" s="75"/>
      <c r="N190" s="75"/>
      <c r="O190" s="75"/>
      <c r="P190" s="75"/>
      <c r="Q190" s="67" t="n">
        <v>0</v>
      </c>
      <c r="R190" s="67" t="n">
        <v>0</v>
      </c>
      <c r="S190" s="67" t="n">
        <v>0</v>
      </c>
      <c r="T190" s="67" t="n">
        <v>0</v>
      </c>
      <c r="U190" s="101"/>
    </row>
    <row r="191" customFormat="false" ht="33.75" hidden="true" customHeight="false" outlineLevel="0" collapsed="false">
      <c r="A191" s="51"/>
      <c r="B191" s="57"/>
      <c r="C191" s="56"/>
      <c r="D191" s="54" t="s">
        <v>305</v>
      </c>
      <c r="E191" s="67" t="n">
        <v>0</v>
      </c>
      <c r="F191" s="67" t="n">
        <v>0</v>
      </c>
      <c r="G191" s="67"/>
      <c r="H191" s="67"/>
      <c r="I191" s="67"/>
      <c r="J191" s="67"/>
      <c r="K191" s="75" t="n">
        <v>0</v>
      </c>
      <c r="L191" s="75"/>
      <c r="M191" s="75"/>
      <c r="N191" s="75"/>
      <c r="O191" s="75"/>
      <c r="P191" s="75"/>
      <c r="Q191" s="67" t="n">
        <v>0</v>
      </c>
      <c r="R191" s="67" t="n">
        <v>0</v>
      </c>
      <c r="S191" s="67" t="n">
        <v>0</v>
      </c>
      <c r="T191" s="67" t="n">
        <v>0</v>
      </c>
      <c r="U191" s="101"/>
    </row>
    <row r="192" customFormat="false" ht="22.5" hidden="true" customHeight="false" outlineLevel="0" collapsed="false">
      <c r="A192" s="51"/>
      <c r="B192" s="57"/>
      <c r="C192" s="56"/>
      <c r="D192" s="54" t="s">
        <v>306</v>
      </c>
      <c r="E192" s="67" t="n">
        <v>0</v>
      </c>
      <c r="F192" s="67" t="n">
        <v>0</v>
      </c>
      <c r="G192" s="67"/>
      <c r="H192" s="67"/>
      <c r="I192" s="67"/>
      <c r="J192" s="67"/>
      <c r="K192" s="75" t="n">
        <v>0</v>
      </c>
      <c r="L192" s="75"/>
      <c r="M192" s="75"/>
      <c r="N192" s="75"/>
      <c r="O192" s="75"/>
      <c r="P192" s="75"/>
      <c r="Q192" s="67" t="n">
        <v>0</v>
      </c>
      <c r="R192" s="67" t="n">
        <v>0</v>
      </c>
      <c r="S192" s="67" t="n">
        <v>0</v>
      </c>
      <c r="T192" s="67" t="n">
        <v>0</v>
      </c>
      <c r="U192" s="101"/>
    </row>
    <row r="193" customFormat="false" ht="15" hidden="true" customHeight="true" outlineLevel="0" collapsed="false">
      <c r="A193" s="51" t="s">
        <v>349</v>
      </c>
      <c r="B193" s="57" t="s">
        <v>350</v>
      </c>
      <c r="C193" s="56" t="s">
        <v>301</v>
      </c>
      <c r="D193" s="54" t="s">
        <v>302</v>
      </c>
      <c r="E193" s="67" t="n">
        <v>0</v>
      </c>
      <c r="F193" s="67" t="n">
        <v>0</v>
      </c>
      <c r="G193" s="67"/>
      <c r="H193" s="67"/>
      <c r="I193" s="67"/>
      <c r="J193" s="67"/>
      <c r="K193" s="75" t="n">
        <v>0</v>
      </c>
      <c r="L193" s="75"/>
      <c r="M193" s="75"/>
      <c r="N193" s="75"/>
      <c r="O193" s="75"/>
      <c r="P193" s="75"/>
      <c r="Q193" s="67" t="n">
        <v>0</v>
      </c>
      <c r="R193" s="67" t="n">
        <v>0</v>
      </c>
      <c r="S193" s="67" t="n">
        <v>0</v>
      </c>
      <c r="T193" s="67" t="n">
        <v>0</v>
      </c>
      <c r="U193" s="101" t="s">
        <v>303</v>
      </c>
    </row>
    <row r="194" customFormat="false" ht="22.5" hidden="true" customHeight="false" outlineLevel="0" collapsed="false">
      <c r="A194" s="51"/>
      <c r="B194" s="57"/>
      <c r="C194" s="56"/>
      <c r="D194" s="54" t="s">
        <v>304</v>
      </c>
      <c r="E194" s="67" t="n">
        <v>0</v>
      </c>
      <c r="F194" s="67" t="n">
        <v>0</v>
      </c>
      <c r="G194" s="67"/>
      <c r="H194" s="67"/>
      <c r="I194" s="67"/>
      <c r="J194" s="67"/>
      <c r="K194" s="75" t="n">
        <v>0</v>
      </c>
      <c r="L194" s="75"/>
      <c r="M194" s="75"/>
      <c r="N194" s="75"/>
      <c r="O194" s="75"/>
      <c r="P194" s="75"/>
      <c r="Q194" s="67" t="n">
        <v>0</v>
      </c>
      <c r="R194" s="67" t="n">
        <v>0</v>
      </c>
      <c r="S194" s="67" t="n">
        <v>0</v>
      </c>
      <c r="T194" s="67" t="n">
        <v>0</v>
      </c>
      <c r="U194" s="101"/>
    </row>
    <row r="195" customFormat="false" ht="33.75" hidden="true" customHeight="false" outlineLevel="0" collapsed="false">
      <c r="A195" s="51"/>
      <c r="B195" s="57"/>
      <c r="C195" s="56"/>
      <c r="D195" s="54" t="s">
        <v>33</v>
      </c>
      <c r="E195" s="67" t="n">
        <v>0</v>
      </c>
      <c r="F195" s="67" t="n">
        <v>0</v>
      </c>
      <c r="G195" s="67"/>
      <c r="H195" s="67"/>
      <c r="I195" s="67"/>
      <c r="J195" s="67"/>
      <c r="K195" s="75" t="n">
        <v>0</v>
      </c>
      <c r="L195" s="75"/>
      <c r="M195" s="75"/>
      <c r="N195" s="75"/>
      <c r="O195" s="75"/>
      <c r="P195" s="75"/>
      <c r="Q195" s="67" t="n">
        <v>0</v>
      </c>
      <c r="R195" s="67" t="n">
        <v>0</v>
      </c>
      <c r="S195" s="67" t="n">
        <v>0</v>
      </c>
      <c r="T195" s="67" t="n">
        <v>0</v>
      </c>
      <c r="U195" s="101"/>
    </row>
    <row r="196" customFormat="false" ht="33.75" hidden="true" customHeight="false" outlineLevel="0" collapsed="false">
      <c r="A196" s="51"/>
      <c r="B196" s="57"/>
      <c r="C196" s="56"/>
      <c r="D196" s="54" t="s">
        <v>305</v>
      </c>
      <c r="E196" s="67" t="n">
        <v>0</v>
      </c>
      <c r="F196" s="67" t="n">
        <v>0</v>
      </c>
      <c r="G196" s="67"/>
      <c r="H196" s="67"/>
      <c r="I196" s="67"/>
      <c r="J196" s="67"/>
      <c r="K196" s="75" t="n">
        <v>0</v>
      </c>
      <c r="L196" s="75"/>
      <c r="M196" s="75"/>
      <c r="N196" s="75"/>
      <c r="O196" s="75"/>
      <c r="P196" s="75"/>
      <c r="Q196" s="67" t="n">
        <v>0</v>
      </c>
      <c r="R196" s="67" t="n">
        <v>0</v>
      </c>
      <c r="S196" s="67" t="n">
        <v>0</v>
      </c>
      <c r="T196" s="67" t="n">
        <v>0</v>
      </c>
      <c r="U196" s="101"/>
    </row>
    <row r="197" customFormat="false" ht="22.5" hidden="true" customHeight="false" outlineLevel="0" collapsed="false">
      <c r="A197" s="51"/>
      <c r="B197" s="57"/>
      <c r="C197" s="56"/>
      <c r="D197" s="54" t="s">
        <v>306</v>
      </c>
      <c r="E197" s="67" t="n">
        <v>0</v>
      </c>
      <c r="F197" s="67" t="n">
        <v>0</v>
      </c>
      <c r="G197" s="67"/>
      <c r="H197" s="67"/>
      <c r="I197" s="67"/>
      <c r="J197" s="67"/>
      <c r="K197" s="75" t="n">
        <v>0</v>
      </c>
      <c r="L197" s="75"/>
      <c r="M197" s="75"/>
      <c r="N197" s="75"/>
      <c r="O197" s="75"/>
      <c r="P197" s="75"/>
      <c r="Q197" s="67" t="n">
        <v>0</v>
      </c>
      <c r="R197" s="67" t="n">
        <v>0</v>
      </c>
      <c r="S197" s="67" t="n">
        <v>0</v>
      </c>
      <c r="T197" s="67" t="n">
        <v>0</v>
      </c>
      <c r="U197" s="101"/>
    </row>
    <row r="198" customFormat="false" ht="15" hidden="true" customHeight="true" outlineLevel="0" collapsed="false">
      <c r="A198" s="51"/>
      <c r="B198" s="57" t="s">
        <v>351</v>
      </c>
      <c r="C198" s="83" t="s">
        <v>301</v>
      </c>
      <c r="D198" s="51"/>
      <c r="E198" s="53" t="s">
        <v>24</v>
      </c>
      <c r="F198" s="53" t="s">
        <v>310</v>
      </c>
      <c r="G198" s="53" t="s">
        <v>311</v>
      </c>
      <c r="H198" s="53"/>
      <c r="I198" s="53"/>
      <c r="J198" s="53"/>
      <c r="K198" s="53" t="s">
        <v>310</v>
      </c>
      <c r="L198" s="52" t="s">
        <v>311</v>
      </c>
      <c r="M198" s="52"/>
      <c r="N198" s="52"/>
      <c r="O198" s="52"/>
      <c r="P198" s="52"/>
      <c r="Q198" s="53" t="s">
        <v>26</v>
      </c>
      <c r="R198" s="53" t="s">
        <v>27</v>
      </c>
      <c r="S198" s="53" t="s">
        <v>28</v>
      </c>
      <c r="T198" s="53" t="s">
        <v>29</v>
      </c>
      <c r="U198" s="103"/>
    </row>
    <row r="199" customFormat="false" ht="15" hidden="true" customHeight="false" outlineLevel="0" collapsed="false">
      <c r="A199" s="51"/>
      <c r="B199" s="57"/>
      <c r="C199" s="83"/>
      <c r="D199" s="51"/>
      <c r="E199" s="53"/>
      <c r="F199" s="53"/>
      <c r="G199" s="92" t="s">
        <v>312</v>
      </c>
      <c r="H199" s="92" t="s">
        <v>313</v>
      </c>
      <c r="I199" s="92" t="s">
        <v>314</v>
      </c>
      <c r="J199" s="92" t="s">
        <v>315</v>
      </c>
      <c r="K199" s="53"/>
      <c r="L199" s="100" t="s">
        <v>312</v>
      </c>
      <c r="M199" s="100" t="s">
        <v>313</v>
      </c>
      <c r="N199" s="100" t="s">
        <v>314</v>
      </c>
      <c r="O199" s="100" t="s">
        <v>315</v>
      </c>
      <c r="P199" s="100"/>
      <c r="Q199" s="53"/>
      <c r="R199" s="53"/>
      <c r="S199" s="53"/>
      <c r="T199" s="53"/>
      <c r="U199" s="103"/>
    </row>
    <row r="200" customFormat="false" ht="15" hidden="true" customHeight="false" outlineLevel="0" collapsed="false">
      <c r="A200" s="51"/>
      <c r="B200" s="57"/>
      <c r="C200" s="83"/>
      <c r="D200" s="51"/>
      <c r="E200" s="52" t="s">
        <v>316</v>
      </c>
      <c r="F200" s="52" t="s">
        <v>316</v>
      </c>
      <c r="G200" s="52" t="s">
        <v>316</v>
      </c>
      <c r="H200" s="52" t="s">
        <v>316</v>
      </c>
      <c r="I200" s="52" t="s">
        <v>316</v>
      </c>
      <c r="J200" s="52" t="s">
        <v>316</v>
      </c>
      <c r="K200" s="52" t="s">
        <v>316</v>
      </c>
      <c r="L200" s="52"/>
      <c r="M200" s="52"/>
      <c r="N200" s="52"/>
      <c r="O200" s="52"/>
      <c r="P200" s="52"/>
      <c r="Q200" s="52" t="s">
        <v>316</v>
      </c>
      <c r="R200" s="52" t="s">
        <v>316</v>
      </c>
      <c r="S200" s="52" t="s">
        <v>316</v>
      </c>
      <c r="T200" s="52" t="s">
        <v>316</v>
      </c>
      <c r="U200" s="103"/>
    </row>
    <row r="201" customFormat="false" ht="15" hidden="false" customHeight="true" outlineLevel="0" collapsed="false">
      <c r="A201" s="51" t="s">
        <v>347</v>
      </c>
      <c r="B201" s="57" t="s">
        <v>352</v>
      </c>
      <c r="C201" s="56" t="s">
        <v>301</v>
      </c>
      <c r="D201" s="54" t="s">
        <v>302</v>
      </c>
      <c r="E201" s="58" t="n">
        <v>15000</v>
      </c>
      <c r="F201" s="59" t="n">
        <v>3000</v>
      </c>
      <c r="G201" s="59"/>
      <c r="H201" s="59"/>
      <c r="I201" s="59"/>
      <c r="J201" s="59"/>
      <c r="K201" s="60" t="n">
        <v>3000</v>
      </c>
      <c r="L201" s="60"/>
      <c r="M201" s="60"/>
      <c r="N201" s="60"/>
      <c r="O201" s="60"/>
      <c r="P201" s="61"/>
      <c r="Q201" s="59" t="n">
        <v>3000</v>
      </c>
      <c r="R201" s="59" t="n">
        <v>3000</v>
      </c>
      <c r="S201" s="58" t="n">
        <v>3000</v>
      </c>
      <c r="T201" s="58" t="n">
        <v>3000</v>
      </c>
      <c r="U201" s="101" t="s">
        <v>303</v>
      </c>
    </row>
    <row r="202" customFormat="false" ht="22.5" hidden="false" customHeight="false" outlineLevel="0" collapsed="false">
      <c r="A202" s="51"/>
      <c r="B202" s="57"/>
      <c r="C202" s="56"/>
      <c r="D202" s="54" t="s">
        <v>304</v>
      </c>
      <c r="E202" s="67" t="n">
        <v>0</v>
      </c>
      <c r="F202" s="67" t="n">
        <v>0</v>
      </c>
      <c r="G202" s="67"/>
      <c r="H202" s="67"/>
      <c r="I202" s="67"/>
      <c r="J202" s="67"/>
      <c r="K202" s="75" t="n">
        <v>0</v>
      </c>
      <c r="L202" s="75"/>
      <c r="M202" s="75"/>
      <c r="N202" s="75"/>
      <c r="O202" s="75"/>
      <c r="P202" s="75"/>
      <c r="Q202" s="67" t="n">
        <v>0</v>
      </c>
      <c r="R202" s="67" t="n">
        <v>0</v>
      </c>
      <c r="S202" s="67" t="n">
        <v>0</v>
      </c>
      <c r="T202" s="67" t="n">
        <v>0</v>
      </c>
      <c r="U202" s="101"/>
    </row>
    <row r="203" customFormat="false" ht="33.75" hidden="false" customHeight="false" outlineLevel="0" collapsed="false">
      <c r="A203" s="51"/>
      <c r="B203" s="57"/>
      <c r="C203" s="56"/>
      <c r="D203" s="54" t="s">
        <v>33</v>
      </c>
      <c r="E203" s="67" t="n">
        <v>0</v>
      </c>
      <c r="F203" s="67" t="n">
        <v>0</v>
      </c>
      <c r="G203" s="67"/>
      <c r="H203" s="67"/>
      <c r="I203" s="67"/>
      <c r="J203" s="67"/>
      <c r="K203" s="75" t="n">
        <v>0</v>
      </c>
      <c r="L203" s="75"/>
      <c r="M203" s="75"/>
      <c r="N203" s="75"/>
      <c r="O203" s="75"/>
      <c r="P203" s="75"/>
      <c r="Q203" s="67" t="n">
        <v>0</v>
      </c>
      <c r="R203" s="67" t="n">
        <v>0</v>
      </c>
      <c r="S203" s="67" t="n">
        <v>0</v>
      </c>
      <c r="T203" s="67" t="n">
        <v>0</v>
      </c>
      <c r="U203" s="101"/>
    </row>
    <row r="204" customFormat="false" ht="33.75" hidden="false" customHeight="false" outlineLevel="0" collapsed="false">
      <c r="A204" s="51"/>
      <c r="B204" s="57"/>
      <c r="C204" s="56"/>
      <c r="D204" s="54" t="s">
        <v>305</v>
      </c>
      <c r="E204" s="58" t="n">
        <v>15000</v>
      </c>
      <c r="F204" s="59" t="n">
        <v>3000</v>
      </c>
      <c r="G204" s="59"/>
      <c r="H204" s="59"/>
      <c r="I204" s="59"/>
      <c r="J204" s="59"/>
      <c r="K204" s="60" t="n">
        <v>3000</v>
      </c>
      <c r="L204" s="60"/>
      <c r="M204" s="60"/>
      <c r="N204" s="60"/>
      <c r="O204" s="60"/>
      <c r="P204" s="61"/>
      <c r="Q204" s="59" t="n">
        <v>3000</v>
      </c>
      <c r="R204" s="59" t="n">
        <v>3000</v>
      </c>
      <c r="S204" s="58" t="n">
        <v>3000</v>
      </c>
      <c r="T204" s="58" t="n">
        <v>3000</v>
      </c>
      <c r="U204" s="101"/>
    </row>
    <row r="205" customFormat="false" ht="22.5" hidden="false" customHeight="false" outlineLevel="0" collapsed="false">
      <c r="A205" s="51"/>
      <c r="B205" s="57"/>
      <c r="C205" s="56"/>
      <c r="D205" s="54" t="s">
        <v>306</v>
      </c>
      <c r="E205" s="67" t="n">
        <v>0</v>
      </c>
      <c r="F205" s="67" t="n">
        <v>0</v>
      </c>
      <c r="G205" s="67"/>
      <c r="H205" s="67"/>
      <c r="I205" s="67"/>
      <c r="J205" s="67"/>
      <c r="K205" s="75" t="n">
        <v>0</v>
      </c>
      <c r="L205" s="75"/>
      <c r="M205" s="75"/>
      <c r="N205" s="75"/>
      <c r="O205" s="75"/>
      <c r="P205" s="75"/>
      <c r="Q205" s="67" t="n">
        <v>0</v>
      </c>
      <c r="R205" s="67" t="n">
        <v>0</v>
      </c>
      <c r="S205" s="67" t="n">
        <v>0</v>
      </c>
      <c r="T205" s="67" t="n">
        <v>0</v>
      </c>
      <c r="U205" s="101"/>
    </row>
    <row r="206" customFormat="false" ht="15" hidden="false" customHeight="true" outlineLevel="0" collapsed="false">
      <c r="A206" s="51" t="s">
        <v>349</v>
      </c>
      <c r="B206" s="57" t="s">
        <v>70</v>
      </c>
      <c r="C206" s="56" t="s">
        <v>301</v>
      </c>
      <c r="D206" s="54" t="s">
        <v>302</v>
      </c>
      <c r="E206" s="58" t="n">
        <v>15000</v>
      </c>
      <c r="F206" s="59" t="n">
        <v>3000</v>
      </c>
      <c r="G206" s="59"/>
      <c r="H206" s="59"/>
      <c r="I206" s="59"/>
      <c r="J206" s="59"/>
      <c r="K206" s="60" t="n">
        <v>3000</v>
      </c>
      <c r="L206" s="60"/>
      <c r="M206" s="60"/>
      <c r="N206" s="60"/>
      <c r="O206" s="60"/>
      <c r="P206" s="61"/>
      <c r="Q206" s="59" t="n">
        <v>3000</v>
      </c>
      <c r="R206" s="59" t="n">
        <v>3000</v>
      </c>
      <c r="S206" s="58" t="n">
        <v>3000</v>
      </c>
      <c r="T206" s="58" t="n">
        <v>3000</v>
      </c>
      <c r="U206" s="101" t="s">
        <v>303</v>
      </c>
    </row>
    <row r="207" customFormat="false" ht="22.5" hidden="false" customHeight="false" outlineLevel="0" collapsed="false">
      <c r="A207" s="51"/>
      <c r="B207" s="57"/>
      <c r="C207" s="56"/>
      <c r="D207" s="54" t="s">
        <v>304</v>
      </c>
      <c r="E207" s="67" t="n">
        <v>0</v>
      </c>
      <c r="F207" s="67" t="n">
        <v>0</v>
      </c>
      <c r="G207" s="67"/>
      <c r="H207" s="67"/>
      <c r="I207" s="67"/>
      <c r="J207" s="67"/>
      <c r="K207" s="75" t="n">
        <v>0</v>
      </c>
      <c r="L207" s="75"/>
      <c r="M207" s="75"/>
      <c r="N207" s="75"/>
      <c r="O207" s="75"/>
      <c r="P207" s="75"/>
      <c r="Q207" s="67" t="n">
        <v>0</v>
      </c>
      <c r="R207" s="67" t="n">
        <v>0</v>
      </c>
      <c r="S207" s="67" t="n">
        <v>0</v>
      </c>
      <c r="T207" s="67" t="n">
        <v>0</v>
      </c>
      <c r="U207" s="101"/>
    </row>
    <row r="208" customFormat="false" ht="33.75" hidden="false" customHeight="false" outlineLevel="0" collapsed="false">
      <c r="A208" s="51"/>
      <c r="B208" s="57"/>
      <c r="C208" s="56"/>
      <c r="D208" s="54" t="s">
        <v>33</v>
      </c>
      <c r="E208" s="67" t="n">
        <v>0</v>
      </c>
      <c r="F208" s="67" t="n">
        <v>0</v>
      </c>
      <c r="G208" s="67"/>
      <c r="H208" s="67"/>
      <c r="I208" s="67"/>
      <c r="J208" s="67"/>
      <c r="K208" s="75" t="n">
        <v>0</v>
      </c>
      <c r="L208" s="75"/>
      <c r="M208" s="75"/>
      <c r="N208" s="75"/>
      <c r="O208" s="75"/>
      <c r="P208" s="75"/>
      <c r="Q208" s="67" t="n">
        <v>0</v>
      </c>
      <c r="R208" s="67" t="n">
        <v>0</v>
      </c>
      <c r="S208" s="67" t="n">
        <v>0</v>
      </c>
      <c r="T208" s="67" t="n">
        <v>0</v>
      </c>
      <c r="U208" s="101"/>
    </row>
    <row r="209" customFormat="false" ht="33.75" hidden="false" customHeight="false" outlineLevel="0" collapsed="false">
      <c r="A209" s="51"/>
      <c r="B209" s="57"/>
      <c r="C209" s="56"/>
      <c r="D209" s="54" t="s">
        <v>305</v>
      </c>
      <c r="E209" s="58" t="n">
        <v>15000</v>
      </c>
      <c r="F209" s="59" t="n">
        <v>3000</v>
      </c>
      <c r="G209" s="59"/>
      <c r="H209" s="59"/>
      <c r="I209" s="59"/>
      <c r="J209" s="59"/>
      <c r="K209" s="60" t="n">
        <v>3000</v>
      </c>
      <c r="L209" s="60"/>
      <c r="M209" s="60"/>
      <c r="N209" s="60"/>
      <c r="O209" s="60"/>
      <c r="P209" s="61"/>
      <c r="Q209" s="59" t="n">
        <v>3000</v>
      </c>
      <c r="R209" s="59" t="n">
        <v>3000</v>
      </c>
      <c r="S209" s="58" t="n">
        <v>3000</v>
      </c>
      <c r="T209" s="58" t="n">
        <v>3000</v>
      </c>
      <c r="U209" s="101"/>
    </row>
    <row r="210" customFormat="false" ht="22.5" hidden="false" customHeight="false" outlineLevel="0" collapsed="false">
      <c r="A210" s="51"/>
      <c r="B210" s="57"/>
      <c r="C210" s="56"/>
      <c r="D210" s="54" t="s">
        <v>306</v>
      </c>
      <c r="E210" s="67" t="n">
        <v>0</v>
      </c>
      <c r="F210" s="67" t="n">
        <v>0</v>
      </c>
      <c r="G210" s="67"/>
      <c r="H210" s="67"/>
      <c r="I210" s="67"/>
      <c r="J210" s="67"/>
      <c r="K210" s="67" t="n">
        <v>0</v>
      </c>
      <c r="L210" s="67"/>
      <c r="M210" s="67"/>
      <c r="N210" s="67"/>
      <c r="O210" s="67"/>
      <c r="P210" s="112"/>
      <c r="Q210" s="67" t="n">
        <v>0</v>
      </c>
      <c r="R210" s="67" t="n">
        <v>0</v>
      </c>
      <c r="S210" s="67" t="n">
        <v>0</v>
      </c>
      <c r="T210" s="67" t="n">
        <v>0</v>
      </c>
      <c r="U210" s="101"/>
    </row>
    <row r="211" customFormat="false" ht="15" hidden="false" customHeight="true" outlineLevel="0" collapsed="false">
      <c r="A211" s="51"/>
      <c r="B211" s="74" t="s">
        <v>353</v>
      </c>
      <c r="C211" s="83" t="s">
        <v>301</v>
      </c>
      <c r="D211" s="51"/>
      <c r="E211" s="53" t="s">
        <v>24</v>
      </c>
      <c r="F211" s="53" t="s">
        <v>310</v>
      </c>
      <c r="G211" s="53" t="s">
        <v>311</v>
      </c>
      <c r="H211" s="53"/>
      <c r="I211" s="53"/>
      <c r="J211" s="53"/>
      <c r="K211" s="53" t="s">
        <v>310</v>
      </c>
      <c r="L211" s="52" t="s">
        <v>311</v>
      </c>
      <c r="M211" s="52"/>
      <c r="N211" s="52"/>
      <c r="O211" s="52"/>
      <c r="P211" s="52"/>
      <c r="Q211" s="53" t="s">
        <v>26</v>
      </c>
      <c r="R211" s="53" t="s">
        <v>27</v>
      </c>
      <c r="S211" s="53" t="s">
        <v>28</v>
      </c>
      <c r="T211" s="53" t="s">
        <v>29</v>
      </c>
      <c r="U211" s="113"/>
    </row>
    <row r="212" customFormat="false" ht="15" hidden="false" customHeight="false" outlineLevel="0" collapsed="false">
      <c r="A212" s="51"/>
      <c r="B212" s="74"/>
      <c r="C212" s="83"/>
      <c r="D212" s="51"/>
      <c r="E212" s="53"/>
      <c r="F212" s="53"/>
      <c r="G212" s="92" t="s">
        <v>312</v>
      </c>
      <c r="H212" s="92" t="s">
        <v>313</v>
      </c>
      <c r="I212" s="92" t="s">
        <v>314</v>
      </c>
      <c r="J212" s="92" t="s">
        <v>315</v>
      </c>
      <c r="K212" s="53"/>
      <c r="L212" s="100" t="s">
        <v>312</v>
      </c>
      <c r="M212" s="100" t="s">
        <v>313</v>
      </c>
      <c r="N212" s="100" t="s">
        <v>314</v>
      </c>
      <c r="O212" s="100" t="s">
        <v>315</v>
      </c>
      <c r="P212" s="100"/>
      <c r="Q212" s="53"/>
      <c r="R212" s="53"/>
      <c r="S212" s="53"/>
      <c r="T212" s="53"/>
      <c r="U212" s="113"/>
    </row>
    <row r="213" customFormat="false" ht="15" hidden="false" customHeight="false" outlineLevel="0" collapsed="false">
      <c r="A213" s="51"/>
      <c r="B213" s="74"/>
      <c r="C213" s="83"/>
      <c r="D213" s="51"/>
      <c r="E213" s="52" t="n">
        <v>2</v>
      </c>
      <c r="F213" s="52" t="n">
        <v>2</v>
      </c>
      <c r="G213" s="52" t="s">
        <v>316</v>
      </c>
      <c r="H213" s="52" t="s">
        <v>316</v>
      </c>
      <c r="I213" s="52" t="n">
        <v>2</v>
      </c>
      <c r="J213" s="52" t="s">
        <v>316</v>
      </c>
      <c r="K213" s="52" t="s">
        <v>316</v>
      </c>
      <c r="L213" s="52"/>
      <c r="M213" s="52"/>
      <c r="N213" s="52"/>
      <c r="O213" s="52"/>
      <c r="P213" s="52"/>
      <c r="Q213" s="52" t="s">
        <v>316</v>
      </c>
      <c r="R213" s="52" t="s">
        <v>316</v>
      </c>
      <c r="S213" s="52" t="s">
        <v>316</v>
      </c>
      <c r="T213" s="52" t="s">
        <v>316</v>
      </c>
      <c r="U213" s="113"/>
    </row>
    <row r="214" customFormat="false" ht="15" hidden="true" customHeight="true" outlineLevel="0" collapsed="false">
      <c r="A214" s="51" t="s">
        <v>195</v>
      </c>
      <c r="B214" s="114" t="s">
        <v>354</v>
      </c>
      <c r="C214" s="56" t="s">
        <v>301</v>
      </c>
      <c r="D214" s="54" t="s">
        <v>302</v>
      </c>
      <c r="E214" s="67" t="n">
        <v>0</v>
      </c>
      <c r="F214" s="67" t="n">
        <v>0</v>
      </c>
      <c r="G214" s="67"/>
      <c r="H214" s="67"/>
      <c r="I214" s="67"/>
      <c r="J214" s="67"/>
      <c r="K214" s="67" t="n">
        <v>0</v>
      </c>
      <c r="L214" s="100"/>
      <c r="M214" s="100"/>
      <c r="N214" s="100"/>
      <c r="O214" s="100"/>
      <c r="P214" s="100"/>
      <c r="Q214" s="67" t="n">
        <v>0</v>
      </c>
      <c r="R214" s="67" t="n">
        <v>0</v>
      </c>
      <c r="S214" s="67" t="n">
        <v>0</v>
      </c>
      <c r="T214" s="67" t="n">
        <v>0</v>
      </c>
      <c r="U214" s="101" t="s">
        <v>303</v>
      </c>
    </row>
    <row r="215" customFormat="false" ht="22.5" hidden="true" customHeight="false" outlineLevel="0" collapsed="false">
      <c r="A215" s="51"/>
      <c r="B215" s="114"/>
      <c r="C215" s="56"/>
      <c r="D215" s="54" t="s">
        <v>304</v>
      </c>
      <c r="E215" s="67" t="n">
        <v>0</v>
      </c>
      <c r="F215" s="67" t="n">
        <v>0</v>
      </c>
      <c r="G215" s="67"/>
      <c r="H215" s="67"/>
      <c r="I215" s="67"/>
      <c r="J215" s="67"/>
      <c r="K215" s="67" t="n">
        <v>0</v>
      </c>
      <c r="L215" s="100"/>
      <c r="M215" s="100"/>
      <c r="N215" s="100"/>
      <c r="O215" s="100"/>
      <c r="P215" s="100"/>
      <c r="Q215" s="67" t="n">
        <v>0</v>
      </c>
      <c r="R215" s="67" t="n">
        <v>0</v>
      </c>
      <c r="S215" s="67" t="n">
        <v>0</v>
      </c>
      <c r="T215" s="67" t="n">
        <v>0</v>
      </c>
      <c r="U215" s="101"/>
    </row>
    <row r="216" customFormat="false" ht="33.75" hidden="true" customHeight="false" outlineLevel="0" collapsed="false">
      <c r="A216" s="51"/>
      <c r="B216" s="114"/>
      <c r="C216" s="56"/>
      <c r="D216" s="54" t="s">
        <v>33</v>
      </c>
      <c r="E216" s="67" t="n">
        <v>0</v>
      </c>
      <c r="F216" s="67" t="n">
        <v>0</v>
      </c>
      <c r="G216" s="67"/>
      <c r="H216" s="67"/>
      <c r="I216" s="67"/>
      <c r="J216" s="67"/>
      <c r="K216" s="67" t="n">
        <v>0</v>
      </c>
      <c r="L216" s="100"/>
      <c r="M216" s="100"/>
      <c r="N216" s="100"/>
      <c r="O216" s="100"/>
      <c r="P216" s="100"/>
      <c r="Q216" s="67" t="n">
        <v>0</v>
      </c>
      <c r="R216" s="67" t="n">
        <v>0</v>
      </c>
      <c r="S216" s="67" t="n">
        <v>0</v>
      </c>
      <c r="T216" s="67" t="n">
        <v>0</v>
      </c>
      <c r="U216" s="101"/>
    </row>
    <row r="217" customFormat="false" ht="33.75" hidden="true" customHeight="false" outlineLevel="0" collapsed="false">
      <c r="A217" s="51"/>
      <c r="B217" s="114"/>
      <c r="C217" s="56"/>
      <c r="D217" s="54" t="s">
        <v>305</v>
      </c>
      <c r="E217" s="67" t="n">
        <v>0</v>
      </c>
      <c r="F217" s="67" t="n">
        <v>0</v>
      </c>
      <c r="G217" s="67"/>
      <c r="H217" s="67"/>
      <c r="I217" s="67"/>
      <c r="J217" s="67"/>
      <c r="K217" s="67" t="n">
        <v>0</v>
      </c>
      <c r="L217" s="100"/>
      <c r="M217" s="100"/>
      <c r="N217" s="100"/>
      <c r="O217" s="100"/>
      <c r="P217" s="100"/>
      <c r="Q217" s="67" t="n">
        <v>0</v>
      </c>
      <c r="R217" s="67" t="n">
        <v>0</v>
      </c>
      <c r="S217" s="67" t="n">
        <v>0</v>
      </c>
      <c r="T217" s="67" t="n">
        <v>0</v>
      </c>
      <c r="U217" s="101"/>
    </row>
    <row r="218" customFormat="false" ht="22.5" hidden="true" customHeight="false" outlineLevel="0" collapsed="false">
      <c r="A218" s="51"/>
      <c r="B218" s="114"/>
      <c r="C218" s="56"/>
      <c r="D218" s="54" t="s">
        <v>306</v>
      </c>
      <c r="E218" s="67" t="n">
        <v>0</v>
      </c>
      <c r="F218" s="67" t="n">
        <v>0</v>
      </c>
      <c r="G218" s="67"/>
      <c r="H218" s="67"/>
      <c r="I218" s="67"/>
      <c r="J218" s="67"/>
      <c r="K218" s="67" t="n">
        <v>0</v>
      </c>
      <c r="L218" s="100"/>
      <c r="M218" s="100"/>
      <c r="N218" s="100"/>
      <c r="O218" s="100"/>
      <c r="P218" s="100"/>
      <c r="Q218" s="67" t="n">
        <v>0</v>
      </c>
      <c r="R218" s="67" t="n">
        <v>0</v>
      </c>
      <c r="S218" s="67" t="n">
        <v>0</v>
      </c>
      <c r="T218" s="67" t="n">
        <v>0</v>
      </c>
      <c r="U218" s="101"/>
    </row>
    <row r="219" customFormat="false" ht="15" hidden="true" customHeight="true" outlineLevel="0" collapsed="false">
      <c r="A219" s="51" t="s">
        <v>355</v>
      </c>
      <c r="B219" s="114" t="s">
        <v>356</v>
      </c>
      <c r="C219" s="56" t="s">
        <v>301</v>
      </c>
      <c r="D219" s="54" t="s">
        <v>302</v>
      </c>
      <c r="E219" s="67" t="n">
        <v>0</v>
      </c>
      <c r="F219" s="67" t="n">
        <v>0</v>
      </c>
      <c r="G219" s="67"/>
      <c r="H219" s="67"/>
      <c r="I219" s="67"/>
      <c r="J219" s="67"/>
      <c r="K219" s="67" t="n">
        <v>0</v>
      </c>
      <c r="L219" s="67"/>
      <c r="M219" s="67"/>
      <c r="N219" s="67"/>
      <c r="O219" s="67"/>
      <c r="P219" s="67"/>
      <c r="Q219" s="67" t="n">
        <v>0</v>
      </c>
      <c r="R219" s="67" t="n">
        <v>0</v>
      </c>
      <c r="S219" s="67" t="n">
        <v>0</v>
      </c>
      <c r="T219" s="67" t="n">
        <v>0</v>
      </c>
      <c r="U219" s="52" t="s">
        <v>303</v>
      </c>
    </row>
    <row r="220" customFormat="false" ht="22.5" hidden="true" customHeight="false" outlineLevel="0" collapsed="false">
      <c r="A220" s="51"/>
      <c r="B220" s="114"/>
      <c r="C220" s="56"/>
      <c r="D220" s="54" t="s">
        <v>304</v>
      </c>
      <c r="E220" s="67" t="n">
        <v>0</v>
      </c>
      <c r="F220" s="67" t="n">
        <v>0</v>
      </c>
      <c r="G220" s="67"/>
      <c r="H220" s="67"/>
      <c r="I220" s="67"/>
      <c r="J220" s="67"/>
      <c r="K220" s="67" t="n">
        <v>0</v>
      </c>
      <c r="L220" s="67"/>
      <c r="M220" s="67"/>
      <c r="N220" s="67"/>
      <c r="O220" s="67"/>
      <c r="P220" s="67"/>
      <c r="Q220" s="67" t="n">
        <v>0</v>
      </c>
      <c r="R220" s="67" t="n">
        <v>0</v>
      </c>
      <c r="S220" s="67" t="n">
        <v>0</v>
      </c>
      <c r="T220" s="67" t="n">
        <v>0</v>
      </c>
      <c r="U220" s="52"/>
    </row>
    <row r="221" customFormat="false" ht="33.75" hidden="true" customHeight="false" outlineLevel="0" collapsed="false">
      <c r="A221" s="51"/>
      <c r="B221" s="114"/>
      <c r="C221" s="56"/>
      <c r="D221" s="54" t="s">
        <v>33</v>
      </c>
      <c r="E221" s="67" t="n">
        <v>0</v>
      </c>
      <c r="F221" s="67" t="n">
        <v>0</v>
      </c>
      <c r="G221" s="67"/>
      <c r="H221" s="67"/>
      <c r="I221" s="67"/>
      <c r="J221" s="67"/>
      <c r="K221" s="67" t="n">
        <v>0</v>
      </c>
      <c r="L221" s="67"/>
      <c r="M221" s="67"/>
      <c r="N221" s="67"/>
      <c r="O221" s="67"/>
      <c r="P221" s="67"/>
      <c r="Q221" s="67" t="n">
        <v>0</v>
      </c>
      <c r="R221" s="67" t="n">
        <v>0</v>
      </c>
      <c r="S221" s="67" t="n">
        <v>0</v>
      </c>
      <c r="T221" s="67" t="n">
        <v>0</v>
      </c>
      <c r="U221" s="52"/>
    </row>
    <row r="222" customFormat="false" ht="33.75" hidden="true" customHeight="false" outlineLevel="0" collapsed="false">
      <c r="A222" s="51"/>
      <c r="B222" s="114"/>
      <c r="C222" s="56"/>
      <c r="D222" s="54" t="s">
        <v>305</v>
      </c>
      <c r="E222" s="67" t="n">
        <v>0</v>
      </c>
      <c r="F222" s="67" t="n">
        <v>0</v>
      </c>
      <c r="G222" s="67"/>
      <c r="H222" s="67"/>
      <c r="I222" s="67"/>
      <c r="J222" s="67"/>
      <c r="K222" s="67" t="n">
        <v>0</v>
      </c>
      <c r="L222" s="67"/>
      <c r="M222" s="67"/>
      <c r="N222" s="67"/>
      <c r="O222" s="67"/>
      <c r="P222" s="67"/>
      <c r="Q222" s="67" t="n">
        <v>0</v>
      </c>
      <c r="R222" s="67" t="n">
        <v>0</v>
      </c>
      <c r="S222" s="67" t="n">
        <v>0</v>
      </c>
      <c r="T222" s="67" t="n">
        <v>0</v>
      </c>
      <c r="U222" s="52"/>
    </row>
    <row r="223" customFormat="false" ht="22.5" hidden="true" customHeight="false" outlineLevel="0" collapsed="false">
      <c r="A223" s="51"/>
      <c r="B223" s="114"/>
      <c r="C223" s="56"/>
      <c r="D223" s="54" t="s">
        <v>306</v>
      </c>
      <c r="E223" s="67" t="n">
        <v>0</v>
      </c>
      <c r="F223" s="67" t="n">
        <v>0</v>
      </c>
      <c r="G223" s="67"/>
      <c r="H223" s="67"/>
      <c r="I223" s="67"/>
      <c r="J223" s="67"/>
      <c r="K223" s="67" t="n">
        <v>0</v>
      </c>
      <c r="L223" s="67"/>
      <c r="M223" s="67"/>
      <c r="N223" s="67"/>
      <c r="O223" s="67"/>
      <c r="P223" s="67"/>
      <c r="Q223" s="67" t="n">
        <v>0</v>
      </c>
      <c r="R223" s="67" t="n">
        <v>0</v>
      </c>
      <c r="S223" s="67" t="n">
        <v>0</v>
      </c>
      <c r="T223" s="67" t="n">
        <v>0</v>
      </c>
      <c r="U223" s="52"/>
    </row>
    <row r="224" customFormat="false" ht="15" hidden="true" customHeight="true" outlineLevel="0" collapsed="false">
      <c r="A224" s="51"/>
      <c r="B224" s="51" t="s">
        <v>309</v>
      </c>
      <c r="C224" s="83" t="s">
        <v>301</v>
      </c>
      <c r="D224" s="51"/>
      <c r="E224" s="53" t="s">
        <v>24</v>
      </c>
      <c r="F224" s="53" t="s">
        <v>310</v>
      </c>
      <c r="G224" s="53" t="s">
        <v>311</v>
      </c>
      <c r="H224" s="53"/>
      <c r="I224" s="53"/>
      <c r="J224" s="53"/>
      <c r="K224" s="53" t="s">
        <v>310</v>
      </c>
      <c r="L224" s="52" t="s">
        <v>311</v>
      </c>
      <c r="M224" s="52"/>
      <c r="N224" s="52"/>
      <c r="O224" s="52"/>
      <c r="P224" s="52"/>
      <c r="Q224" s="53" t="s">
        <v>26</v>
      </c>
      <c r="R224" s="53" t="s">
        <v>27</v>
      </c>
      <c r="S224" s="53" t="s">
        <v>28</v>
      </c>
      <c r="T224" s="53" t="s">
        <v>29</v>
      </c>
      <c r="U224" s="54"/>
    </row>
    <row r="225" customFormat="false" ht="15" hidden="true" customHeight="false" outlineLevel="0" collapsed="false">
      <c r="A225" s="51"/>
      <c r="B225" s="51"/>
      <c r="C225" s="83"/>
      <c r="D225" s="51"/>
      <c r="E225" s="53"/>
      <c r="F225" s="53"/>
      <c r="G225" s="92" t="s">
        <v>312</v>
      </c>
      <c r="H225" s="92" t="s">
        <v>313</v>
      </c>
      <c r="I225" s="92" t="s">
        <v>314</v>
      </c>
      <c r="J225" s="92" t="s">
        <v>315</v>
      </c>
      <c r="K225" s="53"/>
      <c r="L225" s="100" t="s">
        <v>312</v>
      </c>
      <c r="M225" s="100" t="s">
        <v>313</v>
      </c>
      <c r="N225" s="100" t="s">
        <v>314</v>
      </c>
      <c r="O225" s="100" t="s">
        <v>315</v>
      </c>
      <c r="P225" s="100"/>
      <c r="Q225" s="53"/>
      <c r="R225" s="53"/>
      <c r="S225" s="53"/>
      <c r="T225" s="53"/>
      <c r="U225" s="54"/>
    </row>
    <row r="226" customFormat="false" ht="15" hidden="true" customHeight="false" outlineLevel="0" collapsed="false">
      <c r="A226" s="51"/>
      <c r="B226" s="51"/>
      <c r="C226" s="83"/>
      <c r="D226" s="51"/>
      <c r="E226" s="52" t="s">
        <v>316</v>
      </c>
      <c r="F226" s="52" t="s">
        <v>316</v>
      </c>
      <c r="G226" s="52" t="s">
        <v>316</v>
      </c>
      <c r="H226" s="52" t="s">
        <v>316</v>
      </c>
      <c r="I226" s="52" t="s">
        <v>316</v>
      </c>
      <c r="J226" s="52" t="s">
        <v>316</v>
      </c>
      <c r="K226" s="52" t="s">
        <v>316</v>
      </c>
      <c r="L226" s="52"/>
      <c r="M226" s="52"/>
      <c r="N226" s="52"/>
      <c r="O226" s="52"/>
      <c r="P226" s="52"/>
      <c r="Q226" s="52" t="s">
        <v>316</v>
      </c>
      <c r="R226" s="52" t="s">
        <v>316</v>
      </c>
      <c r="S226" s="52" t="s">
        <v>316</v>
      </c>
      <c r="T226" s="52" t="s">
        <v>316</v>
      </c>
      <c r="U226" s="54"/>
    </row>
    <row r="227" customFormat="false" ht="15" hidden="false" customHeight="true" outlineLevel="0" collapsed="false">
      <c r="A227" s="51" t="s">
        <v>357</v>
      </c>
      <c r="B227" s="57" t="s">
        <v>358</v>
      </c>
      <c r="C227" s="56" t="s">
        <v>301</v>
      </c>
      <c r="D227" s="54" t="s">
        <v>302</v>
      </c>
      <c r="E227" s="59" t="n">
        <v>128569.71</v>
      </c>
      <c r="F227" s="59" t="n">
        <v>128569.71</v>
      </c>
      <c r="G227" s="59"/>
      <c r="H227" s="59"/>
      <c r="I227" s="59"/>
      <c r="J227" s="59"/>
      <c r="K227" s="115" t="n">
        <f aca="false">K228+K229+K230</f>
        <v>128569.7</v>
      </c>
      <c r="L227" s="115"/>
      <c r="M227" s="115"/>
      <c r="N227" s="115"/>
      <c r="O227" s="115"/>
      <c r="P227" s="56"/>
      <c r="Q227" s="67" t="n">
        <v>0</v>
      </c>
      <c r="R227" s="67" t="n">
        <v>0</v>
      </c>
      <c r="S227" s="67" t="n">
        <v>0</v>
      </c>
      <c r="T227" s="67" t="n">
        <v>0</v>
      </c>
      <c r="U227" s="52" t="s">
        <v>323</v>
      </c>
    </row>
    <row r="228" customFormat="false" ht="22.5" hidden="false" customHeight="false" outlineLevel="0" collapsed="false">
      <c r="A228" s="51"/>
      <c r="B228" s="57"/>
      <c r="C228" s="56"/>
      <c r="D228" s="54" t="s">
        <v>304</v>
      </c>
      <c r="E228" s="59" t="n">
        <v>104222.74</v>
      </c>
      <c r="F228" s="59" t="n">
        <v>104222.74</v>
      </c>
      <c r="G228" s="59"/>
      <c r="H228" s="59"/>
      <c r="I228" s="59"/>
      <c r="J228" s="59"/>
      <c r="K228" s="115" t="n">
        <v>104222.74</v>
      </c>
      <c r="L228" s="115"/>
      <c r="M228" s="115"/>
      <c r="N228" s="115"/>
      <c r="O228" s="115"/>
      <c r="P228" s="56"/>
      <c r="Q228" s="67" t="n">
        <v>0</v>
      </c>
      <c r="R228" s="67" t="n">
        <v>0</v>
      </c>
      <c r="S228" s="67" t="n">
        <v>0</v>
      </c>
      <c r="T228" s="67" t="n">
        <v>0</v>
      </c>
      <c r="U228" s="52"/>
    </row>
    <row r="229" customFormat="false" ht="33.75" hidden="false" customHeight="false" outlineLevel="0" collapsed="false">
      <c r="A229" s="51"/>
      <c r="B229" s="57"/>
      <c r="C229" s="56"/>
      <c r="D229" s="54" t="s">
        <v>33</v>
      </c>
      <c r="E229" s="67" t="n">
        <v>0</v>
      </c>
      <c r="F229" s="67" t="n">
        <v>0</v>
      </c>
      <c r="G229" s="67"/>
      <c r="H229" s="67"/>
      <c r="I229" s="67"/>
      <c r="J229" s="67"/>
      <c r="K229" s="75" t="n">
        <v>0</v>
      </c>
      <c r="L229" s="75"/>
      <c r="M229" s="75"/>
      <c r="N229" s="75"/>
      <c r="O229" s="75"/>
      <c r="P229" s="75"/>
      <c r="Q229" s="67" t="n">
        <v>0</v>
      </c>
      <c r="R229" s="67" t="n">
        <v>0</v>
      </c>
      <c r="S229" s="67" t="n">
        <v>0</v>
      </c>
      <c r="T229" s="67" t="n">
        <v>0</v>
      </c>
      <c r="U229" s="52"/>
    </row>
    <row r="230" customFormat="false" ht="33.75" hidden="false" customHeight="false" outlineLevel="0" collapsed="false">
      <c r="A230" s="51"/>
      <c r="B230" s="57"/>
      <c r="C230" s="56"/>
      <c r="D230" s="54" t="s">
        <v>305</v>
      </c>
      <c r="E230" s="59" t="n">
        <v>24346.97</v>
      </c>
      <c r="F230" s="59" t="n">
        <v>24346.97</v>
      </c>
      <c r="G230" s="59"/>
      <c r="H230" s="59"/>
      <c r="I230" s="59"/>
      <c r="J230" s="59"/>
      <c r="K230" s="115" t="n">
        <v>24346.96</v>
      </c>
      <c r="L230" s="115"/>
      <c r="M230" s="115"/>
      <c r="N230" s="115"/>
      <c r="O230" s="115"/>
      <c r="P230" s="56"/>
      <c r="Q230" s="67" t="n">
        <v>0</v>
      </c>
      <c r="R230" s="67" t="n">
        <v>0</v>
      </c>
      <c r="S230" s="67" t="n">
        <v>0</v>
      </c>
      <c r="T230" s="67" t="n">
        <v>0</v>
      </c>
      <c r="U230" s="52"/>
    </row>
    <row r="231" customFormat="false" ht="22.5" hidden="false" customHeight="false" outlineLevel="0" collapsed="false">
      <c r="A231" s="51"/>
      <c r="B231" s="57"/>
      <c r="C231" s="56"/>
      <c r="D231" s="54" t="s">
        <v>306</v>
      </c>
      <c r="E231" s="67" t="n">
        <v>0</v>
      </c>
      <c r="F231" s="67" t="n">
        <v>0</v>
      </c>
      <c r="G231" s="67"/>
      <c r="H231" s="67"/>
      <c r="I231" s="67"/>
      <c r="J231" s="67"/>
      <c r="K231" s="56" t="n">
        <v>0</v>
      </c>
      <c r="L231" s="56"/>
      <c r="M231" s="56"/>
      <c r="N231" s="56"/>
      <c r="O231" s="56"/>
      <c r="P231" s="56"/>
      <c r="Q231" s="67" t="n">
        <v>0</v>
      </c>
      <c r="R231" s="67" t="n">
        <v>0</v>
      </c>
      <c r="S231" s="67" t="n">
        <v>0</v>
      </c>
      <c r="T231" s="67" t="n">
        <v>0</v>
      </c>
      <c r="U231" s="52"/>
    </row>
    <row r="232" customFormat="false" ht="15" hidden="false" customHeight="true" outlineLevel="0" collapsed="false">
      <c r="A232" s="51" t="s">
        <v>359</v>
      </c>
      <c r="B232" s="57" t="s">
        <v>76</v>
      </c>
      <c r="C232" s="56" t="s">
        <v>301</v>
      </c>
      <c r="D232" s="54" t="s">
        <v>302</v>
      </c>
      <c r="E232" s="59" t="n">
        <v>128569.71</v>
      </c>
      <c r="F232" s="59" t="n">
        <v>128569.71</v>
      </c>
      <c r="G232" s="59"/>
      <c r="H232" s="59"/>
      <c r="I232" s="59"/>
      <c r="J232" s="59"/>
      <c r="K232" s="115" t="n">
        <v>128569.7</v>
      </c>
      <c r="L232" s="115"/>
      <c r="M232" s="115"/>
      <c r="N232" s="115"/>
      <c r="O232" s="115"/>
      <c r="P232" s="56"/>
      <c r="Q232" s="67" t="n">
        <v>0</v>
      </c>
      <c r="R232" s="67" t="n">
        <v>0</v>
      </c>
      <c r="S232" s="67" t="n">
        <v>0</v>
      </c>
      <c r="T232" s="67" t="n">
        <v>0</v>
      </c>
      <c r="U232" s="52" t="s">
        <v>323</v>
      </c>
    </row>
    <row r="233" customFormat="false" ht="22.5" hidden="false" customHeight="false" outlineLevel="0" collapsed="false">
      <c r="A233" s="51"/>
      <c r="B233" s="57"/>
      <c r="C233" s="56"/>
      <c r="D233" s="54" t="s">
        <v>304</v>
      </c>
      <c r="E233" s="59" t="n">
        <v>104222.74</v>
      </c>
      <c r="F233" s="59" t="n">
        <v>104222.74</v>
      </c>
      <c r="G233" s="59"/>
      <c r="H233" s="59"/>
      <c r="I233" s="59"/>
      <c r="J233" s="59"/>
      <c r="K233" s="115" t="n">
        <v>104222.74</v>
      </c>
      <c r="L233" s="115"/>
      <c r="M233" s="115"/>
      <c r="N233" s="115"/>
      <c r="O233" s="115"/>
      <c r="P233" s="56"/>
      <c r="Q233" s="67" t="n">
        <v>0</v>
      </c>
      <c r="R233" s="67" t="n">
        <v>0</v>
      </c>
      <c r="S233" s="67" t="n">
        <v>0</v>
      </c>
      <c r="T233" s="67" t="n">
        <v>0</v>
      </c>
      <c r="U233" s="52"/>
    </row>
    <row r="234" customFormat="false" ht="33.75" hidden="false" customHeight="false" outlineLevel="0" collapsed="false">
      <c r="A234" s="51"/>
      <c r="B234" s="57"/>
      <c r="C234" s="56"/>
      <c r="D234" s="54" t="s">
        <v>33</v>
      </c>
      <c r="E234" s="67" t="n">
        <v>0</v>
      </c>
      <c r="F234" s="67" t="n">
        <v>0</v>
      </c>
      <c r="G234" s="67"/>
      <c r="H234" s="67"/>
      <c r="I234" s="67"/>
      <c r="J234" s="67"/>
      <c r="K234" s="75" t="n">
        <v>0</v>
      </c>
      <c r="L234" s="75"/>
      <c r="M234" s="75"/>
      <c r="N234" s="75"/>
      <c r="O234" s="75"/>
      <c r="P234" s="75"/>
      <c r="Q234" s="67" t="n">
        <v>0</v>
      </c>
      <c r="R234" s="67" t="n">
        <v>0</v>
      </c>
      <c r="S234" s="67" t="n">
        <v>0</v>
      </c>
      <c r="T234" s="67" t="n">
        <v>0</v>
      </c>
      <c r="U234" s="52"/>
    </row>
    <row r="235" customFormat="false" ht="33.75" hidden="false" customHeight="false" outlineLevel="0" collapsed="false">
      <c r="A235" s="51"/>
      <c r="B235" s="57"/>
      <c r="C235" s="56"/>
      <c r="D235" s="54" t="s">
        <v>305</v>
      </c>
      <c r="E235" s="59" t="n">
        <v>24346.97</v>
      </c>
      <c r="F235" s="59" t="n">
        <v>24346.97</v>
      </c>
      <c r="G235" s="59"/>
      <c r="H235" s="59"/>
      <c r="I235" s="59"/>
      <c r="J235" s="59"/>
      <c r="K235" s="115" t="n">
        <v>24346.96</v>
      </c>
      <c r="L235" s="115"/>
      <c r="M235" s="115"/>
      <c r="N235" s="115"/>
      <c r="O235" s="115"/>
      <c r="P235" s="56"/>
      <c r="Q235" s="67" t="n">
        <v>0</v>
      </c>
      <c r="R235" s="67" t="n">
        <v>0</v>
      </c>
      <c r="S235" s="67" t="n">
        <v>0</v>
      </c>
      <c r="T235" s="67" t="n">
        <v>0</v>
      </c>
      <c r="U235" s="52"/>
    </row>
    <row r="236" customFormat="false" ht="22.5" hidden="false" customHeight="false" outlineLevel="0" collapsed="false">
      <c r="A236" s="51"/>
      <c r="B236" s="57"/>
      <c r="C236" s="56"/>
      <c r="D236" s="54" t="s">
        <v>306</v>
      </c>
      <c r="E236" s="67" t="n">
        <v>0</v>
      </c>
      <c r="F236" s="67" t="n">
        <v>0</v>
      </c>
      <c r="G236" s="67"/>
      <c r="H236" s="67"/>
      <c r="I236" s="67"/>
      <c r="J236" s="67"/>
      <c r="K236" s="75" t="n">
        <v>0</v>
      </c>
      <c r="L236" s="75"/>
      <c r="M236" s="75"/>
      <c r="N236" s="75"/>
      <c r="O236" s="75"/>
      <c r="P236" s="75"/>
      <c r="Q236" s="67" t="n">
        <v>0</v>
      </c>
      <c r="R236" s="67" t="n">
        <v>0</v>
      </c>
      <c r="S236" s="67" t="n">
        <v>0</v>
      </c>
      <c r="T236" s="67" t="n">
        <v>0</v>
      </c>
      <c r="U236" s="52"/>
    </row>
    <row r="237" customFormat="false" ht="15" hidden="false" customHeight="true" outlineLevel="0" collapsed="false">
      <c r="A237" s="51"/>
      <c r="B237" s="74" t="s">
        <v>360</v>
      </c>
      <c r="C237" s="83" t="s">
        <v>301</v>
      </c>
      <c r="D237" s="51"/>
      <c r="E237" s="53" t="s">
        <v>24</v>
      </c>
      <c r="F237" s="53" t="s">
        <v>310</v>
      </c>
      <c r="G237" s="53" t="s">
        <v>311</v>
      </c>
      <c r="H237" s="53"/>
      <c r="I237" s="53"/>
      <c r="J237" s="53"/>
      <c r="K237" s="53" t="s">
        <v>310</v>
      </c>
      <c r="L237" s="52" t="s">
        <v>311</v>
      </c>
      <c r="M237" s="52"/>
      <c r="N237" s="52"/>
      <c r="O237" s="52"/>
      <c r="P237" s="52"/>
      <c r="Q237" s="53" t="s">
        <v>26</v>
      </c>
      <c r="R237" s="53" t="s">
        <v>27</v>
      </c>
      <c r="S237" s="53" t="s">
        <v>28</v>
      </c>
      <c r="T237" s="53" t="s">
        <v>29</v>
      </c>
      <c r="U237" s="103"/>
    </row>
    <row r="238" customFormat="false" ht="15" hidden="false" customHeight="false" outlineLevel="0" collapsed="false">
      <c r="A238" s="51"/>
      <c r="B238" s="74"/>
      <c r="C238" s="83"/>
      <c r="D238" s="51"/>
      <c r="E238" s="53"/>
      <c r="F238" s="53"/>
      <c r="G238" s="92" t="s">
        <v>312</v>
      </c>
      <c r="H238" s="92" t="s">
        <v>313</v>
      </c>
      <c r="I238" s="92" t="s">
        <v>314</v>
      </c>
      <c r="J238" s="92" t="s">
        <v>315</v>
      </c>
      <c r="K238" s="53"/>
      <c r="L238" s="100" t="s">
        <v>312</v>
      </c>
      <c r="M238" s="100" t="s">
        <v>313</v>
      </c>
      <c r="N238" s="100" t="s">
        <v>314</v>
      </c>
      <c r="O238" s="100" t="s">
        <v>315</v>
      </c>
      <c r="P238" s="100"/>
      <c r="Q238" s="53"/>
      <c r="R238" s="53"/>
      <c r="S238" s="53"/>
      <c r="T238" s="53"/>
      <c r="U238" s="103"/>
    </row>
    <row r="239" customFormat="false" ht="15" hidden="false" customHeight="false" outlineLevel="0" collapsed="false">
      <c r="A239" s="51"/>
      <c r="B239" s="74"/>
      <c r="C239" s="83"/>
      <c r="D239" s="51"/>
      <c r="E239" s="52" t="n">
        <v>1</v>
      </c>
      <c r="F239" s="52" t="n">
        <v>1</v>
      </c>
      <c r="G239" s="52" t="s">
        <v>316</v>
      </c>
      <c r="H239" s="52" t="s">
        <v>316</v>
      </c>
      <c r="I239" s="52" t="n">
        <v>1</v>
      </c>
      <c r="J239" s="52" t="s">
        <v>316</v>
      </c>
      <c r="K239" s="52" t="s">
        <v>316</v>
      </c>
      <c r="L239" s="52"/>
      <c r="M239" s="52"/>
      <c r="N239" s="52"/>
      <c r="O239" s="52"/>
      <c r="P239" s="52"/>
      <c r="Q239" s="52" t="s">
        <v>316</v>
      </c>
      <c r="R239" s="52" t="s">
        <v>316</v>
      </c>
      <c r="S239" s="52" t="s">
        <v>316</v>
      </c>
      <c r="T239" s="52" t="s">
        <v>316</v>
      </c>
      <c r="U239" s="103"/>
    </row>
    <row r="240" customFormat="false" ht="15" hidden="true" customHeight="true" outlineLevel="0" collapsed="false">
      <c r="A240" s="51" t="s">
        <v>361</v>
      </c>
      <c r="B240" s="57" t="s">
        <v>362</v>
      </c>
      <c r="C240" s="56" t="s">
        <v>301</v>
      </c>
      <c r="D240" s="54" t="s">
        <v>302</v>
      </c>
      <c r="E240" s="67" t="n">
        <v>0</v>
      </c>
      <c r="F240" s="67" t="n">
        <v>0</v>
      </c>
      <c r="G240" s="67"/>
      <c r="H240" s="67"/>
      <c r="I240" s="67"/>
      <c r="J240" s="67"/>
      <c r="K240" s="75" t="n">
        <v>0</v>
      </c>
      <c r="L240" s="75"/>
      <c r="M240" s="75"/>
      <c r="N240" s="75"/>
      <c r="O240" s="75"/>
      <c r="P240" s="75"/>
      <c r="Q240" s="67" t="n">
        <v>0</v>
      </c>
      <c r="R240" s="67" t="n">
        <v>0</v>
      </c>
      <c r="S240" s="67" t="n">
        <v>0</v>
      </c>
      <c r="T240" s="67" t="n">
        <v>0</v>
      </c>
      <c r="U240" s="52" t="s">
        <v>323</v>
      </c>
    </row>
    <row r="241" customFormat="false" ht="22.5" hidden="true" customHeight="false" outlineLevel="0" collapsed="false">
      <c r="A241" s="51"/>
      <c r="B241" s="57"/>
      <c r="C241" s="56"/>
      <c r="D241" s="54" t="s">
        <v>304</v>
      </c>
      <c r="E241" s="67" t="n">
        <v>0</v>
      </c>
      <c r="F241" s="67" t="n">
        <v>0</v>
      </c>
      <c r="G241" s="67"/>
      <c r="H241" s="67"/>
      <c r="I241" s="67"/>
      <c r="J241" s="67"/>
      <c r="K241" s="75" t="n">
        <v>0</v>
      </c>
      <c r="L241" s="75"/>
      <c r="M241" s="75"/>
      <c r="N241" s="75"/>
      <c r="O241" s="75"/>
      <c r="P241" s="75"/>
      <c r="Q241" s="67" t="n">
        <v>0</v>
      </c>
      <c r="R241" s="67" t="n">
        <v>0</v>
      </c>
      <c r="S241" s="67" t="n">
        <v>0</v>
      </c>
      <c r="T241" s="67" t="n">
        <v>0</v>
      </c>
      <c r="U241" s="52"/>
    </row>
    <row r="242" customFormat="false" ht="33.75" hidden="true" customHeight="false" outlineLevel="0" collapsed="false">
      <c r="A242" s="51"/>
      <c r="B242" s="57"/>
      <c r="C242" s="56"/>
      <c r="D242" s="54" t="s">
        <v>33</v>
      </c>
      <c r="E242" s="67" t="n">
        <v>0</v>
      </c>
      <c r="F242" s="67" t="n">
        <v>0</v>
      </c>
      <c r="G242" s="67"/>
      <c r="H242" s="67"/>
      <c r="I242" s="67"/>
      <c r="J242" s="67"/>
      <c r="K242" s="75" t="n">
        <v>0</v>
      </c>
      <c r="L242" s="75"/>
      <c r="M242" s="75"/>
      <c r="N242" s="75"/>
      <c r="O242" s="75"/>
      <c r="P242" s="75"/>
      <c r="Q242" s="67" t="n">
        <v>0</v>
      </c>
      <c r="R242" s="67" t="n">
        <v>0</v>
      </c>
      <c r="S242" s="67" t="n">
        <v>0</v>
      </c>
      <c r="T242" s="67" t="n">
        <v>0</v>
      </c>
      <c r="U242" s="52"/>
    </row>
    <row r="243" customFormat="false" ht="33.75" hidden="true" customHeight="false" outlineLevel="0" collapsed="false">
      <c r="A243" s="51"/>
      <c r="B243" s="57"/>
      <c r="C243" s="56"/>
      <c r="D243" s="54" t="s">
        <v>305</v>
      </c>
      <c r="E243" s="67" t="n">
        <v>0</v>
      </c>
      <c r="F243" s="67" t="n">
        <v>0</v>
      </c>
      <c r="G243" s="67"/>
      <c r="H243" s="67"/>
      <c r="I243" s="67"/>
      <c r="J243" s="67"/>
      <c r="K243" s="75" t="n">
        <v>0</v>
      </c>
      <c r="L243" s="75"/>
      <c r="M243" s="75"/>
      <c r="N243" s="75"/>
      <c r="O243" s="75"/>
      <c r="P243" s="75"/>
      <c r="Q243" s="67" t="n">
        <v>0</v>
      </c>
      <c r="R243" s="67" t="n">
        <v>0</v>
      </c>
      <c r="S243" s="67" t="n">
        <v>0</v>
      </c>
      <c r="T243" s="67" t="n">
        <v>0</v>
      </c>
      <c r="U243" s="52"/>
    </row>
    <row r="244" customFormat="false" ht="22.5" hidden="true" customHeight="false" outlineLevel="0" collapsed="false">
      <c r="A244" s="51"/>
      <c r="B244" s="57"/>
      <c r="C244" s="56"/>
      <c r="D244" s="54" t="s">
        <v>306</v>
      </c>
      <c r="E244" s="67" t="n">
        <v>0</v>
      </c>
      <c r="F244" s="67" t="n">
        <v>0</v>
      </c>
      <c r="G244" s="67"/>
      <c r="H244" s="67"/>
      <c r="I244" s="67"/>
      <c r="J244" s="67"/>
      <c r="K244" s="75" t="n">
        <v>0</v>
      </c>
      <c r="L244" s="75"/>
      <c r="M244" s="75"/>
      <c r="N244" s="75"/>
      <c r="O244" s="75"/>
      <c r="P244" s="75"/>
      <c r="Q244" s="67" t="n">
        <v>0</v>
      </c>
      <c r="R244" s="67" t="n">
        <v>0</v>
      </c>
      <c r="S244" s="67" t="n">
        <v>0</v>
      </c>
      <c r="T244" s="67" t="n">
        <v>0</v>
      </c>
      <c r="U244" s="52"/>
    </row>
    <row r="245" customFormat="false" ht="15" hidden="true" customHeight="true" outlineLevel="0" collapsed="false">
      <c r="A245" s="51"/>
      <c r="B245" s="74" t="s">
        <v>309</v>
      </c>
      <c r="C245" s="83" t="s">
        <v>301</v>
      </c>
      <c r="D245" s="51"/>
      <c r="E245" s="53" t="s">
        <v>24</v>
      </c>
      <c r="F245" s="53" t="s">
        <v>310</v>
      </c>
      <c r="G245" s="53" t="s">
        <v>311</v>
      </c>
      <c r="H245" s="53"/>
      <c r="I245" s="53"/>
      <c r="J245" s="53"/>
      <c r="K245" s="53" t="s">
        <v>310</v>
      </c>
      <c r="L245" s="52" t="s">
        <v>311</v>
      </c>
      <c r="M245" s="52"/>
      <c r="N245" s="52"/>
      <c r="O245" s="52"/>
      <c r="P245" s="52"/>
      <c r="Q245" s="53" t="s">
        <v>26</v>
      </c>
      <c r="R245" s="53" t="s">
        <v>27</v>
      </c>
      <c r="S245" s="53" t="s">
        <v>28</v>
      </c>
      <c r="T245" s="53" t="s">
        <v>29</v>
      </c>
      <c r="U245" s="54"/>
    </row>
    <row r="246" customFormat="false" ht="15" hidden="true" customHeight="false" outlineLevel="0" collapsed="false">
      <c r="A246" s="51"/>
      <c r="B246" s="74"/>
      <c r="C246" s="83"/>
      <c r="D246" s="51"/>
      <c r="E246" s="53"/>
      <c r="F246" s="53"/>
      <c r="G246" s="92" t="s">
        <v>312</v>
      </c>
      <c r="H246" s="92" t="s">
        <v>313</v>
      </c>
      <c r="I246" s="92" t="s">
        <v>314</v>
      </c>
      <c r="J246" s="92" t="s">
        <v>315</v>
      </c>
      <c r="K246" s="53"/>
      <c r="L246" s="100" t="s">
        <v>312</v>
      </c>
      <c r="M246" s="100" t="s">
        <v>313</v>
      </c>
      <c r="N246" s="100" t="s">
        <v>314</v>
      </c>
      <c r="O246" s="100" t="s">
        <v>315</v>
      </c>
      <c r="P246" s="100"/>
      <c r="Q246" s="53"/>
      <c r="R246" s="53"/>
      <c r="S246" s="53"/>
      <c r="T246" s="53"/>
      <c r="U246" s="54"/>
    </row>
    <row r="247" customFormat="false" ht="15" hidden="true" customHeight="false" outlineLevel="0" collapsed="false">
      <c r="A247" s="51"/>
      <c r="B247" s="74"/>
      <c r="C247" s="83"/>
      <c r="D247" s="51"/>
      <c r="E247" s="52" t="s">
        <v>316</v>
      </c>
      <c r="F247" s="52" t="s">
        <v>316</v>
      </c>
      <c r="G247" s="52" t="s">
        <v>316</v>
      </c>
      <c r="H247" s="52" t="s">
        <v>316</v>
      </c>
      <c r="I247" s="52" t="s">
        <v>316</v>
      </c>
      <c r="J247" s="52" t="s">
        <v>316</v>
      </c>
      <c r="K247" s="52" t="s">
        <v>316</v>
      </c>
      <c r="L247" s="52"/>
      <c r="M247" s="52"/>
      <c r="N247" s="52"/>
      <c r="O247" s="52"/>
      <c r="P247" s="52"/>
      <c r="Q247" s="52" t="s">
        <v>316</v>
      </c>
      <c r="R247" s="52" t="s">
        <v>316</v>
      </c>
      <c r="S247" s="52" t="s">
        <v>316</v>
      </c>
      <c r="T247" s="52" t="s">
        <v>316</v>
      </c>
      <c r="U247" s="54"/>
    </row>
    <row r="248" s="118" customFormat="true" ht="15" hidden="false" customHeight="true" outlineLevel="0" collapsed="false">
      <c r="A248" s="116" t="s">
        <v>195</v>
      </c>
      <c r="B248" s="114" t="s">
        <v>363</v>
      </c>
      <c r="C248" s="61" t="s">
        <v>301</v>
      </c>
      <c r="D248" s="117" t="s">
        <v>302</v>
      </c>
      <c r="E248" s="59" t="n">
        <f aca="false">E249+E250+E251</f>
        <v>1153165.53</v>
      </c>
      <c r="F248" s="59" t="n">
        <v>892172.1</v>
      </c>
      <c r="G248" s="59"/>
      <c r="H248" s="59"/>
      <c r="I248" s="59"/>
      <c r="J248" s="59"/>
      <c r="K248" s="60" t="n">
        <v>892172.1</v>
      </c>
      <c r="L248" s="60"/>
      <c r="M248" s="60"/>
      <c r="N248" s="60"/>
      <c r="O248" s="60"/>
      <c r="P248" s="61"/>
      <c r="Q248" s="72" t="n">
        <v>0</v>
      </c>
      <c r="R248" s="59" t="n">
        <f aca="false">R249+R250+R251</f>
        <v>260993.43</v>
      </c>
      <c r="S248" s="72" t="n">
        <v>0</v>
      </c>
      <c r="T248" s="72" t="n">
        <v>0</v>
      </c>
      <c r="U248" s="66" t="s">
        <v>323</v>
      </c>
    </row>
    <row r="249" s="118" customFormat="true" ht="22.5" hidden="false" customHeight="false" outlineLevel="0" collapsed="false">
      <c r="A249" s="116"/>
      <c r="B249" s="114"/>
      <c r="C249" s="61"/>
      <c r="D249" s="117" t="s">
        <v>304</v>
      </c>
      <c r="E249" s="59" t="n">
        <f aca="false">F249+Q249+R249+S249+T249</f>
        <v>956494.54</v>
      </c>
      <c r="F249" s="59" t="n">
        <v>729348.95</v>
      </c>
      <c r="G249" s="59"/>
      <c r="H249" s="59"/>
      <c r="I249" s="59"/>
      <c r="J249" s="59"/>
      <c r="K249" s="60" t="n">
        <v>729348.95</v>
      </c>
      <c r="L249" s="60"/>
      <c r="M249" s="60"/>
      <c r="N249" s="60"/>
      <c r="O249" s="60"/>
      <c r="P249" s="61"/>
      <c r="Q249" s="72" t="n">
        <v>0</v>
      </c>
      <c r="R249" s="59" t="n">
        <v>227145.59</v>
      </c>
      <c r="S249" s="72" t="n">
        <v>0</v>
      </c>
      <c r="T249" s="72" t="n">
        <v>0</v>
      </c>
      <c r="U249" s="66"/>
    </row>
    <row r="250" s="118" customFormat="true" ht="33.75" hidden="false" customHeight="false" outlineLevel="0" collapsed="false">
      <c r="A250" s="116"/>
      <c r="B250" s="114"/>
      <c r="C250" s="61"/>
      <c r="D250" s="117" t="s">
        <v>33</v>
      </c>
      <c r="E250" s="59" t="n">
        <v>72934.6</v>
      </c>
      <c r="F250" s="59" t="n">
        <v>72934.6</v>
      </c>
      <c r="G250" s="59"/>
      <c r="H250" s="59"/>
      <c r="I250" s="59"/>
      <c r="J250" s="59"/>
      <c r="K250" s="60" t="n">
        <v>72934.6</v>
      </c>
      <c r="L250" s="60"/>
      <c r="M250" s="60"/>
      <c r="N250" s="60"/>
      <c r="O250" s="60"/>
      <c r="P250" s="61"/>
      <c r="Q250" s="72" t="n">
        <v>0</v>
      </c>
      <c r="R250" s="72" t="n">
        <v>0</v>
      </c>
      <c r="S250" s="72" t="n">
        <v>0</v>
      </c>
      <c r="T250" s="72" t="n">
        <v>0</v>
      </c>
      <c r="U250" s="66"/>
    </row>
    <row r="251" s="118" customFormat="true" ht="33.75" hidden="false" customHeight="false" outlineLevel="0" collapsed="false">
      <c r="A251" s="116"/>
      <c r="B251" s="114"/>
      <c r="C251" s="61"/>
      <c r="D251" s="117" t="s">
        <v>305</v>
      </c>
      <c r="E251" s="59" t="n">
        <f aca="false">F251+Q251+R251+S251+T251</f>
        <v>123736.39</v>
      </c>
      <c r="F251" s="59" t="n">
        <v>89888.55</v>
      </c>
      <c r="G251" s="59"/>
      <c r="H251" s="59"/>
      <c r="I251" s="59"/>
      <c r="J251" s="59"/>
      <c r="K251" s="60" t="n">
        <v>89888.55</v>
      </c>
      <c r="L251" s="60"/>
      <c r="M251" s="60"/>
      <c r="N251" s="60"/>
      <c r="O251" s="60"/>
      <c r="P251" s="61"/>
      <c r="Q251" s="72" t="n">
        <v>0</v>
      </c>
      <c r="R251" s="59" t="n">
        <v>33847.84</v>
      </c>
      <c r="S251" s="72" t="n">
        <v>0</v>
      </c>
      <c r="T251" s="72" t="n">
        <v>0</v>
      </c>
      <c r="U251" s="66"/>
    </row>
    <row r="252" s="118" customFormat="true" ht="22.5" hidden="false" customHeight="false" outlineLevel="0" collapsed="false">
      <c r="A252" s="116"/>
      <c r="B252" s="114"/>
      <c r="C252" s="61"/>
      <c r="D252" s="117" t="s">
        <v>306</v>
      </c>
      <c r="E252" s="72" t="n">
        <v>0</v>
      </c>
      <c r="F252" s="72" t="n">
        <v>0</v>
      </c>
      <c r="G252" s="72"/>
      <c r="H252" s="72"/>
      <c r="I252" s="72"/>
      <c r="J252" s="72"/>
      <c r="K252" s="71" t="n">
        <v>0</v>
      </c>
      <c r="L252" s="71"/>
      <c r="M252" s="71"/>
      <c r="N252" s="71"/>
      <c r="O252" s="71"/>
      <c r="P252" s="71"/>
      <c r="Q252" s="72" t="n">
        <v>0</v>
      </c>
      <c r="R252" s="72" t="n">
        <v>0</v>
      </c>
      <c r="S252" s="72" t="n">
        <v>0</v>
      </c>
      <c r="T252" s="72" t="n">
        <v>0</v>
      </c>
      <c r="U252" s="66"/>
    </row>
    <row r="253" s="118" customFormat="true" ht="15" hidden="false" customHeight="true" outlineLevel="0" collapsed="false">
      <c r="A253" s="116" t="s">
        <v>355</v>
      </c>
      <c r="B253" s="114" t="s">
        <v>81</v>
      </c>
      <c r="C253" s="61" t="s">
        <v>301</v>
      </c>
      <c r="D253" s="117" t="s">
        <v>302</v>
      </c>
      <c r="E253" s="59" t="n">
        <f aca="false">F253+Q253+R253+S253+T253</f>
        <v>957264.38</v>
      </c>
      <c r="F253" s="59" t="n">
        <f aca="false">SUM(F254+F255+F256)</f>
        <v>748765.71</v>
      </c>
      <c r="G253" s="59"/>
      <c r="H253" s="59"/>
      <c r="I253" s="59"/>
      <c r="J253" s="59"/>
      <c r="K253" s="60" t="n">
        <v>748765.71</v>
      </c>
      <c r="L253" s="60"/>
      <c r="M253" s="60"/>
      <c r="N253" s="60"/>
      <c r="O253" s="60"/>
      <c r="P253" s="61"/>
      <c r="Q253" s="72" t="n">
        <v>0</v>
      </c>
      <c r="R253" s="59" t="n">
        <f aca="false">SUM(R254+R256)</f>
        <v>208498.67</v>
      </c>
      <c r="S253" s="72" t="n">
        <v>0</v>
      </c>
      <c r="T253" s="72" t="n">
        <v>0</v>
      </c>
      <c r="U253" s="66" t="s">
        <v>323</v>
      </c>
    </row>
    <row r="254" s="118" customFormat="true" ht="22.5" hidden="false" customHeight="false" outlineLevel="0" collapsed="false">
      <c r="A254" s="116"/>
      <c r="B254" s="114"/>
      <c r="C254" s="61"/>
      <c r="D254" s="117" t="s">
        <v>304</v>
      </c>
      <c r="E254" s="59" t="n">
        <f aca="false">F254+Q254+R254+S254+T254</f>
        <v>785928.51</v>
      </c>
      <c r="F254" s="59" t="n">
        <v>605029.71</v>
      </c>
      <c r="G254" s="59"/>
      <c r="H254" s="59"/>
      <c r="I254" s="59"/>
      <c r="J254" s="59"/>
      <c r="K254" s="60" t="n">
        <v>605029.71</v>
      </c>
      <c r="L254" s="60"/>
      <c r="M254" s="60"/>
      <c r="N254" s="60"/>
      <c r="O254" s="60"/>
      <c r="P254" s="61"/>
      <c r="Q254" s="72" t="n">
        <v>0</v>
      </c>
      <c r="R254" s="59" t="n">
        <v>180898.8</v>
      </c>
      <c r="S254" s="72" t="n">
        <v>0</v>
      </c>
      <c r="T254" s="72" t="n">
        <v>0</v>
      </c>
      <c r="U254" s="66"/>
    </row>
    <row r="255" s="118" customFormat="true" ht="33.75" hidden="false" customHeight="false" outlineLevel="0" collapsed="false">
      <c r="A255" s="116"/>
      <c r="B255" s="114"/>
      <c r="C255" s="61"/>
      <c r="D255" s="117" t="s">
        <v>33</v>
      </c>
      <c r="E255" s="59" t="n">
        <v>68188.1</v>
      </c>
      <c r="F255" s="59" t="n">
        <v>68188.1</v>
      </c>
      <c r="G255" s="59"/>
      <c r="H255" s="59"/>
      <c r="I255" s="59"/>
      <c r="J255" s="59"/>
      <c r="K255" s="60" t="n">
        <v>68188.1</v>
      </c>
      <c r="L255" s="60"/>
      <c r="M255" s="60"/>
      <c r="N255" s="60"/>
      <c r="O255" s="60"/>
      <c r="P255" s="61"/>
      <c r="Q255" s="72" t="n">
        <v>0</v>
      </c>
      <c r="R255" s="72" t="n">
        <v>0</v>
      </c>
      <c r="S255" s="72" t="n">
        <v>0</v>
      </c>
      <c r="T255" s="72" t="n">
        <v>0</v>
      </c>
      <c r="U255" s="66"/>
    </row>
    <row r="256" s="118" customFormat="true" ht="33.75" hidden="false" customHeight="false" outlineLevel="0" collapsed="false">
      <c r="A256" s="116"/>
      <c r="B256" s="114"/>
      <c r="C256" s="61"/>
      <c r="D256" s="117" t="s">
        <v>305</v>
      </c>
      <c r="E256" s="59" t="n">
        <f aca="false">F256+Q256+R256+S256+T256</f>
        <v>103147.77</v>
      </c>
      <c r="F256" s="59" t="n">
        <v>75547.9</v>
      </c>
      <c r="G256" s="59"/>
      <c r="H256" s="59"/>
      <c r="I256" s="59"/>
      <c r="J256" s="59"/>
      <c r="K256" s="60" t="n">
        <v>75547.9</v>
      </c>
      <c r="L256" s="60"/>
      <c r="M256" s="60"/>
      <c r="N256" s="60"/>
      <c r="O256" s="60"/>
      <c r="P256" s="61"/>
      <c r="Q256" s="72" t="n">
        <v>0</v>
      </c>
      <c r="R256" s="59" t="n">
        <v>27599.87</v>
      </c>
      <c r="S256" s="72" t="n">
        <v>0</v>
      </c>
      <c r="T256" s="72" t="n">
        <v>0</v>
      </c>
      <c r="U256" s="66"/>
    </row>
    <row r="257" s="118" customFormat="true" ht="22.5" hidden="false" customHeight="false" outlineLevel="0" collapsed="false">
      <c r="A257" s="116"/>
      <c r="B257" s="114"/>
      <c r="C257" s="61"/>
      <c r="D257" s="117" t="s">
        <v>306</v>
      </c>
      <c r="E257" s="72" t="n">
        <v>0</v>
      </c>
      <c r="F257" s="72" t="n">
        <v>0</v>
      </c>
      <c r="G257" s="72"/>
      <c r="H257" s="72"/>
      <c r="I257" s="72"/>
      <c r="J257" s="72"/>
      <c r="K257" s="71" t="n">
        <v>0</v>
      </c>
      <c r="L257" s="71"/>
      <c r="M257" s="71"/>
      <c r="N257" s="71"/>
      <c r="O257" s="71"/>
      <c r="P257" s="71"/>
      <c r="Q257" s="72" t="n">
        <v>0</v>
      </c>
      <c r="R257" s="72" t="n">
        <v>0</v>
      </c>
      <c r="S257" s="72" t="n">
        <v>0</v>
      </c>
      <c r="T257" s="72" t="n">
        <v>0</v>
      </c>
      <c r="U257" s="66"/>
    </row>
    <row r="258" s="118" customFormat="true" ht="15" hidden="false" customHeight="true" outlineLevel="0" collapsed="false">
      <c r="A258" s="116"/>
      <c r="B258" s="119" t="s">
        <v>364</v>
      </c>
      <c r="C258" s="71" t="s">
        <v>301</v>
      </c>
      <c r="D258" s="116"/>
      <c r="E258" s="76" t="s">
        <v>24</v>
      </c>
      <c r="F258" s="76" t="s">
        <v>310</v>
      </c>
      <c r="G258" s="76" t="s">
        <v>311</v>
      </c>
      <c r="H258" s="76"/>
      <c r="I258" s="76"/>
      <c r="J258" s="76"/>
      <c r="K258" s="76" t="s">
        <v>310</v>
      </c>
      <c r="L258" s="66" t="s">
        <v>311</v>
      </c>
      <c r="M258" s="66"/>
      <c r="N258" s="66"/>
      <c r="O258" s="66"/>
      <c r="P258" s="66"/>
      <c r="Q258" s="76" t="s">
        <v>26</v>
      </c>
      <c r="R258" s="76" t="s">
        <v>27</v>
      </c>
      <c r="S258" s="76" t="s">
        <v>28</v>
      </c>
      <c r="T258" s="76" t="s">
        <v>29</v>
      </c>
      <c r="U258" s="117"/>
    </row>
    <row r="259" s="118" customFormat="true" ht="15" hidden="false" customHeight="false" outlineLevel="0" collapsed="false">
      <c r="A259" s="116"/>
      <c r="B259" s="119"/>
      <c r="C259" s="71"/>
      <c r="D259" s="116"/>
      <c r="E259" s="76"/>
      <c r="F259" s="76"/>
      <c r="G259" s="80" t="s">
        <v>312</v>
      </c>
      <c r="H259" s="80" t="s">
        <v>313</v>
      </c>
      <c r="I259" s="80" t="s">
        <v>314</v>
      </c>
      <c r="J259" s="80" t="s">
        <v>315</v>
      </c>
      <c r="K259" s="76"/>
      <c r="L259" s="120" t="s">
        <v>312</v>
      </c>
      <c r="M259" s="120" t="s">
        <v>313</v>
      </c>
      <c r="N259" s="120" t="s">
        <v>314</v>
      </c>
      <c r="O259" s="120" t="s">
        <v>315</v>
      </c>
      <c r="P259" s="120"/>
      <c r="Q259" s="76"/>
      <c r="R259" s="76"/>
      <c r="S259" s="76"/>
      <c r="T259" s="76"/>
      <c r="U259" s="117"/>
    </row>
    <row r="260" s="118" customFormat="true" ht="15" hidden="false" customHeight="false" outlineLevel="0" collapsed="false">
      <c r="A260" s="116"/>
      <c r="B260" s="119"/>
      <c r="C260" s="71"/>
      <c r="D260" s="116"/>
      <c r="E260" s="66" t="n">
        <v>3</v>
      </c>
      <c r="F260" s="66" t="n">
        <v>2</v>
      </c>
      <c r="G260" s="66" t="s">
        <v>316</v>
      </c>
      <c r="H260" s="66" t="s">
        <v>316</v>
      </c>
      <c r="I260" s="66" t="n">
        <v>2</v>
      </c>
      <c r="J260" s="66" t="s">
        <v>316</v>
      </c>
      <c r="K260" s="66" t="s">
        <v>316</v>
      </c>
      <c r="L260" s="66"/>
      <c r="M260" s="66"/>
      <c r="N260" s="66"/>
      <c r="O260" s="66"/>
      <c r="P260" s="66"/>
      <c r="Q260" s="66" t="s">
        <v>316</v>
      </c>
      <c r="R260" s="66" t="n">
        <v>1</v>
      </c>
      <c r="S260" s="66" t="s">
        <v>316</v>
      </c>
      <c r="T260" s="66" t="s">
        <v>316</v>
      </c>
      <c r="U260" s="117"/>
    </row>
    <row r="261" s="118" customFormat="true" ht="15" hidden="false" customHeight="true" outlineLevel="0" collapsed="false">
      <c r="A261" s="116" t="s">
        <v>365</v>
      </c>
      <c r="B261" s="114" t="s">
        <v>366</v>
      </c>
      <c r="C261" s="61" t="s">
        <v>301</v>
      </c>
      <c r="D261" s="117" t="s">
        <v>302</v>
      </c>
      <c r="E261" s="59" t="n">
        <v>66045.73</v>
      </c>
      <c r="F261" s="59" t="n">
        <v>52000</v>
      </c>
      <c r="G261" s="59"/>
      <c r="H261" s="59"/>
      <c r="I261" s="59"/>
      <c r="J261" s="59"/>
      <c r="K261" s="60" t="n">
        <v>52000</v>
      </c>
      <c r="L261" s="60"/>
      <c r="M261" s="60"/>
      <c r="N261" s="60"/>
      <c r="O261" s="60"/>
      <c r="P261" s="61"/>
      <c r="Q261" s="72" t="n">
        <v>0</v>
      </c>
      <c r="R261" s="59" t="n">
        <v>14045.73</v>
      </c>
      <c r="S261" s="72" t="n">
        <v>0</v>
      </c>
      <c r="T261" s="72" t="n">
        <v>0</v>
      </c>
      <c r="U261" s="66" t="s">
        <v>323</v>
      </c>
    </row>
    <row r="262" s="118" customFormat="true" ht="22.5" hidden="false" customHeight="false" outlineLevel="0" collapsed="false">
      <c r="A262" s="116"/>
      <c r="B262" s="114"/>
      <c r="C262" s="61"/>
      <c r="D262" s="117" t="s">
        <v>304</v>
      </c>
      <c r="E262" s="59" t="n">
        <v>53696.17</v>
      </c>
      <c r="F262" s="59" t="n">
        <v>42053.5</v>
      </c>
      <c r="G262" s="59"/>
      <c r="H262" s="59"/>
      <c r="I262" s="59"/>
      <c r="J262" s="59"/>
      <c r="K262" s="60" t="n">
        <v>42053.5</v>
      </c>
      <c r="L262" s="60"/>
      <c r="M262" s="60"/>
      <c r="N262" s="60"/>
      <c r="O262" s="60"/>
      <c r="P262" s="61"/>
      <c r="Q262" s="72" t="n">
        <v>0</v>
      </c>
      <c r="R262" s="59" t="n">
        <v>11642.67</v>
      </c>
      <c r="S262" s="72" t="n">
        <v>0</v>
      </c>
      <c r="T262" s="72" t="n">
        <v>0</v>
      </c>
      <c r="U262" s="66"/>
    </row>
    <row r="263" s="118" customFormat="true" ht="33.75" hidden="false" customHeight="false" outlineLevel="0" collapsed="false">
      <c r="A263" s="116"/>
      <c r="B263" s="114"/>
      <c r="C263" s="61"/>
      <c r="D263" s="117" t="s">
        <v>33</v>
      </c>
      <c r="E263" s="59" t="n">
        <v>4746.5</v>
      </c>
      <c r="F263" s="59" t="n">
        <v>4746.5</v>
      </c>
      <c r="G263" s="59"/>
      <c r="H263" s="59"/>
      <c r="I263" s="59"/>
      <c r="J263" s="59"/>
      <c r="K263" s="60" t="n">
        <v>4746.5</v>
      </c>
      <c r="L263" s="60"/>
      <c r="M263" s="60"/>
      <c r="N263" s="60"/>
      <c r="O263" s="60"/>
      <c r="P263" s="61"/>
      <c r="Q263" s="72" t="n">
        <v>0</v>
      </c>
      <c r="R263" s="72" t="n">
        <v>0</v>
      </c>
      <c r="S263" s="72" t="n">
        <v>0</v>
      </c>
      <c r="T263" s="72" t="n">
        <v>0</v>
      </c>
      <c r="U263" s="66"/>
    </row>
    <row r="264" s="118" customFormat="true" ht="33.75" hidden="false" customHeight="false" outlineLevel="0" collapsed="false">
      <c r="A264" s="116"/>
      <c r="B264" s="114"/>
      <c r="C264" s="61"/>
      <c r="D264" s="117" t="s">
        <v>305</v>
      </c>
      <c r="E264" s="59" t="n">
        <v>7603.06</v>
      </c>
      <c r="F264" s="59" t="n">
        <v>5200</v>
      </c>
      <c r="G264" s="59"/>
      <c r="H264" s="59"/>
      <c r="I264" s="59"/>
      <c r="J264" s="59"/>
      <c r="K264" s="60" t="n">
        <v>5200</v>
      </c>
      <c r="L264" s="60"/>
      <c r="M264" s="60"/>
      <c r="N264" s="60"/>
      <c r="O264" s="60"/>
      <c r="P264" s="61"/>
      <c r="Q264" s="72" t="n">
        <v>0</v>
      </c>
      <c r="R264" s="59" t="n">
        <v>2403.06</v>
      </c>
      <c r="S264" s="72" t="n">
        <v>0</v>
      </c>
      <c r="T264" s="72" t="n">
        <v>0</v>
      </c>
      <c r="U264" s="66"/>
    </row>
    <row r="265" s="118" customFormat="true" ht="22.5" hidden="false" customHeight="false" outlineLevel="0" collapsed="false">
      <c r="A265" s="116"/>
      <c r="B265" s="114"/>
      <c r="C265" s="61"/>
      <c r="D265" s="117" t="s">
        <v>306</v>
      </c>
      <c r="E265" s="72" t="n">
        <v>0</v>
      </c>
      <c r="F265" s="72" t="n">
        <v>0</v>
      </c>
      <c r="G265" s="72"/>
      <c r="H265" s="72"/>
      <c r="I265" s="72"/>
      <c r="J265" s="72"/>
      <c r="K265" s="71" t="n">
        <v>0</v>
      </c>
      <c r="L265" s="71"/>
      <c r="M265" s="71"/>
      <c r="N265" s="71"/>
      <c r="O265" s="71"/>
      <c r="P265" s="71"/>
      <c r="Q265" s="72" t="n">
        <v>0</v>
      </c>
      <c r="R265" s="72" t="n">
        <v>0</v>
      </c>
      <c r="S265" s="72" t="n">
        <v>0</v>
      </c>
      <c r="T265" s="72" t="n">
        <v>0</v>
      </c>
      <c r="U265" s="66"/>
    </row>
    <row r="266" s="118" customFormat="true" ht="15" hidden="false" customHeight="true" outlineLevel="0" collapsed="false">
      <c r="A266" s="116"/>
      <c r="B266" s="119" t="s">
        <v>367</v>
      </c>
      <c r="C266" s="121" t="s">
        <v>301</v>
      </c>
      <c r="D266" s="116"/>
      <c r="E266" s="76" t="s">
        <v>24</v>
      </c>
      <c r="F266" s="76" t="s">
        <v>310</v>
      </c>
      <c r="G266" s="76" t="s">
        <v>311</v>
      </c>
      <c r="H266" s="76"/>
      <c r="I266" s="76"/>
      <c r="J266" s="76"/>
      <c r="K266" s="76" t="s">
        <v>310</v>
      </c>
      <c r="L266" s="66" t="s">
        <v>311</v>
      </c>
      <c r="M266" s="66"/>
      <c r="N266" s="66"/>
      <c r="O266" s="66"/>
      <c r="P266" s="66"/>
      <c r="Q266" s="76" t="s">
        <v>26</v>
      </c>
      <c r="R266" s="76" t="s">
        <v>27</v>
      </c>
      <c r="S266" s="76" t="s">
        <v>28</v>
      </c>
      <c r="T266" s="76" t="s">
        <v>29</v>
      </c>
      <c r="U266" s="117"/>
    </row>
    <row r="267" s="118" customFormat="true" ht="15" hidden="false" customHeight="false" outlineLevel="0" collapsed="false">
      <c r="A267" s="116"/>
      <c r="B267" s="119"/>
      <c r="C267" s="121"/>
      <c r="D267" s="116"/>
      <c r="E267" s="76"/>
      <c r="F267" s="76"/>
      <c r="G267" s="80" t="s">
        <v>312</v>
      </c>
      <c r="H267" s="80" t="s">
        <v>313</v>
      </c>
      <c r="I267" s="80" t="s">
        <v>314</v>
      </c>
      <c r="J267" s="80" t="s">
        <v>315</v>
      </c>
      <c r="K267" s="76"/>
      <c r="L267" s="120" t="s">
        <v>312</v>
      </c>
      <c r="M267" s="120" t="s">
        <v>313</v>
      </c>
      <c r="N267" s="120" t="s">
        <v>314</v>
      </c>
      <c r="O267" s="120" t="s">
        <v>315</v>
      </c>
      <c r="P267" s="120"/>
      <c r="Q267" s="76"/>
      <c r="R267" s="76"/>
      <c r="S267" s="76"/>
      <c r="T267" s="76"/>
      <c r="U267" s="117"/>
    </row>
    <row r="268" s="118" customFormat="true" ht="14.25" hidden="false" customHeight="true" outlineLevel="0" collapsed="false">
      <c r="A268" s="116"/>
      <c r="B268" s="119"/>
      <c r="C268" s="121"/>
      <c r="D268" s="116"/>
      <c r="E268" s="66" t="n">
        <v>2</v>
      </c>
      <c r="F268" s="66" t="n">
        <v>2</v>
      </c>
      <c r="G268" s="66" t="s">
        <v>316</v>
      </c>
      <c r="H268" s="66" t="s">
        <v>316</v>
      </c>
      <c r="I268" s="66" t="n">
        <v>2</v>
      </c>
      <c r="J268" s="66" t="s">
        <v>316</v>
      </c>
      <c r="K268" s="66" t="s">
        <v>316</v>
      </c>
      <c r="L268" s="66"/>
      <c r="M268" s="66"/>
      <c r="N268" s="66"/>
      <c r="O268" s="66"/>
      <c r="P268" s="66"/>
      <c r="Q268" s="66" t="s">
        <v>316</v>
      </c>
      <c r="R268" s="66" t="s">
        <v>316</v>
      </c>
      <c r="S268" s="66" t="s">
        <v>316</v>
      </c>
      <c r="T268" s="66" t="s">
        <v>316</v>
      </c>
      <c r="U268" s="117"/>
    </row>
    <row r="269" s="118" customFormat="true" ht="15" hidden="false" customHeight="true" outlineLevel="0" collapsed="false">
      <c r="A269" s="116" t="s">
        <v>368</v>
      </c>
      <c r="B269" s="114" t="s">
        <v>369</v>
      </c>
      <c r="C269" s="61" t="s">
        <v>301</v>
      </c>
      <c r="D269" s="117" t="s">
        <v>302</v>
      </c>
      <c r="E269" s="59" t="n">
        <v>76450.34</v>
      </c>
      <c r="F269" s="59" t="n">
        <v>54021.74</v>
      </c>
      <c r="G269" s="59"/>
      <c r="H269" s="59"/>
      <c r="I269" s="59"/>
      <c r="J269" s="59"/>
      <c r="K269" s="60" t="n">
        <v>54021.74</v>
      </c>
      <c r="L269" s="60"/>
      <c r="M269" s="60"/>
      <c r="N269" s="60"/>
      <c r="O269" s="60"/>
      <c r="P269" s="61"/>
      <c r="Q269" s="72" t="n">
        <v>0</v>
      </c>
      <c r="R269" s="59" t="n">
        <v>22428.6</v>
      </c>
      <c r="S269" s="72" t="n">
        <v>0</v>
      </c>
      <c r="T269" s="72" t="n">
        <v>0</v>
      </c>
      <c r="U269" s="66" t="s">
        <v>323</v>
      </c>
    </row>
    <row r="270" s="118" customFormat="true" ht="22.5" hidden="false" customHeight="false" outlineLevel="0" collapsed="false">
      <c r="A270" s="116"/>
      <c r="B270" s="114"/>
      <c r="C270" s="61"/>
      <c r="D270" s="117" t="s">
        <v>304</v>
      </c>
      <c r="E270" s="59" t="n">
        <v>68805.3</v>
      </c>
      <c r="F270" s="59" t="n">
        <v>48619.56</v>
      </c>
      <c r="G270" s="59"/>
      <c r="H270" s="59"/>
      <c r="I270" s="59"/>
      <c r="J270" s="59"/>
      <c r="K270" s="60" t="n">
        <v>48619.56</v>
      </c>
      <c r="L270" s="60"/>
      <c r="M270" s="60"/>
      <c r="N270" s="60"/>
      <c r="O270" s="60"/>
      <c r="P270" s="61"/>
      <c r="Q270" s="72" t="n">
        <v>0</v>
      </c>
      <c r="R270" s="59" t="n">
        <v>20185.74</v>
      </c>
      <c r="S270" s="72" t="n">
        <v>0</v>
      </c>
      <c r="T270" s="72" t="n">
        <v>0</v>
      </c>
      <c r="U270" s="66"/>
    </row>
    <row r="271" s="118" customFormat="true" ht="33.75" hidden="false" customHeight="false" outlineLevel="0" collapsed="false">
      <c r="A271" s="116"/>
      <c r="B271" s="114"/>
      <c r="C271" s="61"/>
      <c r="D271" s="117" t="s">
        <v>33</v>
      </c>
      <c r="E271" s="72" t="n">
        <v>0</v>
      </c>
      <c r="F271" s="72" t="n">
        <v>0</v>
      </c>
      <c r="G271" s="72"/>
      <c r="H271" s="72"/>
      <c r="I271" s="72"/>
      <c r="J271" s="72"/>
      <c r="K271" s="71" t="n">
        <v>0</v>
      </c>
      <c r="L271" s="71"/>
      <c r="M271" s="71"/>
      <c r="N271" s="71"/>
      <c r="O271" s="71"/>
      <c r="P271" s="71"/>
      <c r="Q271" s="72" t="n">
        <v>0</v>
      </c>
      <c r="R271" s="72" t="n">
        <v>0</v>
      </c>
      <c r="S271" s="72" t="n">
        <v>0</v>
      </c>
      <c r="T271" s="72" t="n">
        <v>0</v>
      </c>
      <c r="U271" s="66"/>
    </row>
    <row r="272" s="118" customFormat="true" ht="33.75" hidden="false" customHeight="false" outlineLevel="0" collapsed="false">
      <c r="A272" s="116"/>
      <c r="B272" s="114"/>
      <c r="C272" s="61"/>
      <c r="D272" s="117" t="s">
        <v>305</v>
      </c>
      <c r="E272" s="59" t="n">
        <v>7645.04</v>
      </c>
      <c r="F272" s="59" t="n">
        <v>5402.18</v>
      </c>
      <c r="G272" s="59"/>
      <c r="H272" s="59"/>
      <c r="I272" s="59"/>
      <c r="J272" s="59"/>
      <c r="K272" s="60" t="n">
        <v>5402.18</v>
      </c>
      <c r="L272" s="60"/>
      <c r="M272" s="60"/>
      <c r="N272" s="60"/>
      <c r="O272" s="60"/>
      <c r="P272" s="61"/>
      <c r="Q272" s="72" t="n">
        <v>0</v>
      </c>
      <c r="R272" s="59" t="n">
        <v>2242.86</v>
      </c>
      <c r="S272" s="72" t="n">
        <v>0</v>
      </c>
      <c r="T272" s="72" t="n">
        <v>0</v>
      </c>
      <c r="U272" s="66"/>
    </row>
    <row r="273" s="118" customFormat="true" ht="22.5" hidden="false" customHeight="false" outlineLevel="0" collapsed="false">
      <c r="A273" s="116"/>
      <c r="B273" s="114"/>
      <c r="C273" s="61"/>
      <c r="D273" s="117" t="s">
        <v>306</v>
      </c>
      <c r="E273" s="72" t="n">
        <v>0</v>
      </c>
      <c r="F273" s="72" t="n">
        <v>0</v>
      </c>
      <c r="G273" s="72"/>
      <c r="H273" s="72"/>
      <c r="I273" s="72"/>
      <c r="J273" s="72"/>
      <c r="K273" s="71" t="n">
        <v>0</v>
      </c>
      <c r="L273" s="71"/>
      <c r="M273" s="71"/>
      <c r="N273" s="71"/>
      <c r="O273" s="71"/>
      <c r="P273" s="71"/>
      <c r="Q273" s="72" t="n">
        <v>0</v>
      </c>
      <c r="R273" s="72" t="n">
        <v>0</v>
      </c>
      <c r="S273" s="72" t="n">
        <v>0</v>
      </c>
      <c r="T273" s="72" t="n">
        <v>0</v>
      </c>
      <c r="U273" s="66"/>
    </row>
    <row r="274" s="118" customFormat="true" ht="15" hidden="false" customHeight="true" outlineLevel="0" collapsed="false">
      <c r="A274" s="116"/>
      <c r="B274" s="119" t="s">
        <v>370</v>
      </c>
      <c r="C274" s="121" t="s">
        <v>301</v>
      </c>
      <c r="D274" s="116"/>
      <c r="E274" s="76" t="s">
        <v>24</v>
      </c>
      <c r="F274" s="76" t="s">
        <v>310</v>
      </c>
      <c r="G274" s="76" t="s">
        <v>311</v>
      </c>
      <c r="H274" s="76"/>
      <c r="I274" s="76"/>
      <c r="J274" s="76"/>
      <c r="K274" s="76" t="s">
        <v>310</v>
      </c>
      <c r="L274" s="66" t="s">
        <v>311</v>
      </c>
      <c r="M274" s="66"/>
      <c r="N274" s="66"/>
      <c r="O274" s="66"/>
      <c r="P274" s="66"/>
      <c r="Q274" s="76" t="s">
        <v>26</v>
      </c>
      <c r="R274" s="76" t="s">
        <v>27</v>
      </c>
      <c r="S274" s="76" t="s">
        <v>28</v>
      </c>
      <c r="T274" s="76" t="s">
        <v>29</v>
      </c>
      <c r="U274" s="117"/>
    </row>
    <row r="275" s="118" customFormat="true" ht="15" hidden="false" customHeight="false" outlineLevel="0" collapsed="false">
      <c r="A275" s="116"/>
      <c r="B275" s="119"/>
      <c r="C275" s="121"/>
      <c r="D275" s="116"/>
      <c r="E275" s="76"/>
      <c r="F275" s="76"/>
      <c r="G275" s="80" t="s">
        <v>312</v>
      </c>
      <c r="H275" s="80" t="s">
        <v>313</v>
      </c>
      <c r="I275" s="80" t="s">
        <v>314</v>
      </c>
      <c r="J275" s="80" t="s">
        <v>315</v>
      </c>
      <c r="K275" s="76"/>
      <c r="L275" s="120" t="s">
        <v>312</v>
      </c>
      <c r="M275" s="120" t="s">
        <v>313</v>
      </c>
      <c r="N275" s="120" t="s">
        <v>314</v>
      </c>
      <c r="O275" s="120" t="s">
        <v>315</v>
      </c>
      <c r="P275" s="120"/>
      <c r="Q275" s="76"/>
      <c r="R275" s="76"/>
      <c r="S275" s="76"/>
      <c r="T275" s="76"/>
      <c r="U275" s="117"/>
    </row>
    <row r="276" s="118" customFormat="true" ht="15" hidden="false" customHeight="false" outlineLevel="0" collapsed="false">
      <c r="A276" s="116"/>
      <c r="B276" s="119"/>
      <c r="C276" s="121"/>
      <c r="D276" s="116"/>
      <c r="E276" s="66" t="n">
        <v>2</v>
      </c>
      <c r="F276" s="66" t="n">
        <v>2</v>
      </c>
      <c r="G276" s="66" t="n">
        <v>2</v>
      </c>
      <c r="H276" s="66" t="s">
        <v>316</v>
      </c>
      <c r="I276" s="66" t="s">
        <v>316</v>
      </c>
      <c r="J276" s="66" t="s">
        <v>316</v>
      </c>
      <c r="K276" s="66" t="s">
        <v>316</v>
      </c>
      <c r="L276" s="66"/>
      <c r="M276" s="66"/>
      <c r="N276" s="66"/>
      <c r="O276" s="66"/>
      <c r="P276" s="66"/>
      <c r="Q276" s="66" t="s">
        <v>316</v>
      </c>
      <c r="R276" s="66" t="s">
        <v>316</v>
      </c>
      <c r="S276" s="66" t="s">
        <v>316</v>
      </c>
      <c r="T276" s="66" t="s">
        <v>316</v>
      </c>
      <c r="U276" s="117"/>
    </row>
    <row r="277" s="118" customFormat="true" ht="15" hidden="false" customHeight="true" outlineLevel="0" collapsed="false">
      <c r="A277" s="116" t="s">
        <v>371</v>
      </c>
      <c r="B277" s="114" t="s">
        <v>372</v>
      </c>
      <c r="C277" s="61" t="s">
        <v>301</v>
      </c>
      <c r="D277" s="117" t="s">
        <v>302</v>
      </c>
      <c r="E277" s="59" t="n">
        <f aca="false">SUM(F277+R277)</f>
        <v>53405.07</v>
      </c>
      <c r="F277" s="59" t="n">
        <v>37384.64</v>
      </c>
      <c r="G277" s="59"/>
      <c r="H277" s="59"/>
      <c r="I277" s="59"/>
      <c r="J277" s="59"/>
      <c r="K277" s="60" t="n">
        <v>37384.65</v>
      </c>
      <c r="L277" s="60"/>
      <c r="M277" s="60"/>
      <c r="N277" s="60"/>
      <c r="O277" s="60"/>
      <c r="P277" s="61"/>
      <c r="Q277" s="72" t="n">
        <v>0</v>
      </c>
      <c r="R277" s="59" t="n">
        <v>16020.43</v>
      </c>
      <c r="S277" s="72" t="n">
        <v>0</v>
      </c>
      <c r="T277" s="72" t="n">
        <v>0</v>
      </c>
      <c r="U277" s="66" t="s">
        <v>323</v>
      </c>
    </row>
    <row r="278" s="118" customFormat="true" ht="22.5" hidden="false" customHeight="false" outlineLevel="0" collapsed="false">
      <c r="A278" s="116"/>
      <c r="B278" s="114"/>
      <c r="C278" s="61"/>
      <c r="D278" s="117" t="s">
        <v>304</v>
      </c>
      <c r="E278" s="70" t="n">
        <v>48064.56</v>
      </c>
      <c r="F278" s="70" t="n">
        <v>33646.18</v>
      </c>
      <c r="G278" s="70"/>
      <c r="H278" s="70"/>
      <c r="I278" s="70"/>
      <c r="J278" s="70"/>
      <c r="K278" s="60" t="n">
        <v>33646.18</v>
      </c>
      <c r="L278" s="60"/>
      <c r="M278" s="60"/>
      <c r="N278" s="60"/>
      <c r="O278" s="60"/>
      <c r="P278" s="61"/>
      <c r="Q278" s="72" t="n">
        <v>0</v>
      </c>
      <c r="R278" s="59" t="n">
        <v>14418.38</v>
      </c>
      <c r="S278" s="72" t="n">
        <v>0</v>
      </c>
      <c r="T278" s="72" t="n">
        <v>0</v>
      </c>
      <c r="U278" s="66"/>
    </row>
    <row r="279" s="118" customFormat="true" ht="33.75" hidden="false" customHeight="false" outlineLevel="0" collapsed="false">
      <c r="A279" s="116"/>
      <c r="B279" s="114"/>
      <c r="C279" s="61"/>
      <c r="D279" s="117" t="s">
        <v>33</v>
      </c>
      <c r="E279" s="72" t="n">
        <v>0</v>
      </c>
      <c r="F279" s="72" t="n">
        <v>0</v>
      </c>
      <c r="G279" s="72"/>
      <c r="H279" s="72"/>
      <c r="I279" s="72"/>
      <c r="J279" s="72"/>
      <c r="K279" s="71" t="n">
        <v>0</v>
      </c>
      <c r="L279" s="71"/>
      <c r="M279" s="71"/>
      <c r="N279" s="71"/>
      <c r="O279" s="71"/>
      <c r="P279" s="71"/>
      <c r="Q279" s="72" t="n">
        <v>0</v>
      </c>
      <c r="R279" s="72" t="n">
        <v>0</v>
      </c>
      <c r="S279" s="72" t="n">
        <v>0</v>
      </c>
      <c r="T279" s="72" t="n">
        <v>0</v>
      </c>
      <c r="U279" s="66"/>
    </row>
    <row r="280" s="118" customFormat="true" ht="33.75" hidden="false" customHeight="false" outlineLevel="0" collapsed="false">
      <c r="A280" s="116"/>
      <c r="B280" s="114"/>
      <c r="C280" s="61"/>
      <c r="D280" s="117" t="s">
        <v>305</v>
      </c>
      <c r="E280" s="70" t="n">
        <f aca="false">SUM(F280+Q280+R280)</f>
        <v>5340.51</v>
      </c>
      <c r="F280" s="70" t="n">
        <v>3738.46</v>
      </c>
      <c r="G280" s="70"/>
      <c r="H280" s="70"/>
      <c r="I280" s="70"/>
      <c r="J280" s="70"/>
      <c r="K280" s="60" t="n">
        <v>3738.47</v>
      </c>
      <c r="L280" s="60"/>
      <c r="M280" s="60"/>
      <c r="N280" s="60"/>
      <c r="O280" s="60"/>
      <c r="P280" s="61"/>
      <c r="Q280" s="72" t="n">
        <v>0</v>
      </c>
      <c r="R280" s="70" t="n">
        <v>1602.05</v>
      </c>
      <c r="S280" s="72" t="n">
        <v>0</v>
      </c>
      <c r="T280" s="72" t="n">
        <v>0</v>
      </c>
      <c r="U280" s="66"/>
    </row>
    <row r="281" s="118" customFormat="true" ht="22.5" hidden="false" customHeight="false" outlineLevel="0" collapsed="false">
      <c r="A281" s="116"/>
      <c r="B281" s="114"/>
      <c r="C281" s="61"/>
      <c r="D281" s="117" t="s">
        <v>306</v>
      </c>
      <c r="E281" s="72" t="n">
        <v>0</v>
      </c>
      <c r="F281" s="72" t="n">
        <v>0</v>
      </c>
      <c r="G281" s="72"/>
      <c r="H281" s="72"/>
      <c r="I281" s="72"/>
      <c r="J281" s="72"/>
      <c r="K281" s="71" t="n">
        <v>0</v>
      </c>
      <c r="L281" s="71"/>
      <c r="M281" s="71"/>
      <c r="N281" s="71"/>
      <c r="O281" s="71"/>
      <c r="P281" s="71"/>
      <c r="Q281" s="72" t="n">
        <v>0</v>
      </c>
      <c r="R281" s="72" t="n">
        <v>0</v>
      </c>
      <c r="S281" s="72" t="n">
        <v>0</v>
      </c>
      <c r="T281" s="72" t="n">
        <v>0</v>
      </c>
      <c r="U281" s="66"/>
    </row>
    <row r="282" s="118" customFormat="true" ht="15" hidden="false" customHeight="true" outlineLevel="0" collapsed="false">
      <c r="A282" s="116"/>
      <c r="B282" s="119" t="s">
        <v>373</v>
      </c>
      <c r="C282" s="71" t="s">
        <v>301</v>
      </c>
      <c r="D282" s="116"/>
      <c r="E282" s="76" t="s">
        <v>24</v>
      </c>
      <c r="F282" s="76" t="s">
        <v>310</v>
      </c>
      <c r="G282" s="76" t="s">
        <v>311</v>
      </c>
      <c r="H282" s="76"/>
      <c r="I282" s="76"/>
      <c r="J282" s="76"/>
      <c r="K282" s="76" t="s">
        <v>310</v>
      </c>
      <c r="L282" s="66" t="s">
        <v>311</v>
      </c>
      <c r="M282" s="66"/>
      <c r="N282" s="66"/>
      <c r="O282" s="66"/>
      <c r="P282" s="66"/>
      <c r="Q282" s="76" t="s">
        <v>26</v>
      </c>
      <c r="R282" s="76" t="s">
        <v>27</v>
      </c>
      <c r="S282" s="76" t="s">
        <v>28</v>
      </c>
      <c r="T282" s="76" t="s">
        <v>29</v>
      </c>
      <c r="U282" s="117"/>
    </row>
    <row r="283" s="118" customFormat="true" ht="15" hidden="false" customHeight="false" outlineLevel="0" collapsed="false">
      <c r="A283" s="116"/>
      <c r="B283" s="119"/>
      <c r="C283" s="71"/>
      <c r="D283" s="116"/>
      <c r="E283" s="76"/>
      <c r="F283" s="76"/>
      <c r="G283" s="80" t="s">
        <v>312</v>
      </c>
      <c r="H283" s="80" t="s">
        <v>313</v>
      </c>
      <c r="I283" s="80" t="s">
        <v>314</v>
      </c>
      <c r="J283" s="80" t="s">
        <v>315</v>
      </c>
      <c r="K283" s="76"/>
      <c r="L283" s="120" t="s">
        <v>312</v>
      </c>
      <c r="M283" s="120" t="s">
        <v>313</v>
      </c>
      <c r="N283" s="120" t="s">
        <v>314</v>
      </c>
      <c r="O283" s="120" t="s">
        <v>315</v>
      </c>
      <c r="P283" s="120"/>
      <c r="Q283" s="76"/>
      <c r="R283" s="76"/>
      <c r="S283" s="76"/>
      <c r="T283" s="76"/>
      <c r="U283" s="117"/>
    </row>
    <row r="284" s="118" customFormat="true" ht="15" hidden="false" customHeight="false" outlineLevel="0" collapsed="false">
      <c r="A284" s="116"/>
      <c r="B284" s="119"/>
      <c r="C284" s="71"/>
      <c r="D284" s="116"/>
      <c r="E284" s="66" t="n">
        <v>2</v>
      </c>
      <c r="F284" s="66" t="n">
        <v>2</v>
      </c>
      <c r="G284" s="66" t="s">
        <v>316</v>
      </c>
      <c r="H284" s="66" t="s">
        <v>316</v>
      </c>
      <c r="I284" s="66" t="n">
        <v>2</v>
      </c>
      <c r="J284" s="66" t="s">
        <v>316</v>
      </c>
      <c r="K284" s="66" t="s">
        <v>316</v>
      </c>
      <c r="L284" s="66"/>
      <c r="M284" s="66"/>
      <c r="N284" s="66"/>
      <c r="O284" s="66"/>
      <c r="P284" s="66"/>
      <c r="Q284" s="66" t="s">
        <v>316</v>
      </c>
      <c r="R284" s="66" t="s">
        <v>316</v>
      </c>
      <c r="S284" s="66" t="s">
        <v>316</v>
      </c>
      <c r="T284" s="66" t="s">
        <v>316</v>
      </c>
      <c r="U284" s="117"/>
    </row>
    <row r="285" s="118" customFormat="true" ht="15" hidden="false" customHeight="true" outlineLevel="0" collapsed="false">
      <c r="A285" s="51" t="s">
        <v>374</v>
      </c>
      <c r="B285" s="57" t="s">
        <v>375</v>
      </c>
      <c r="C285" s="56" t="s">
        <v>301</v>
      </c>
      <c r="D285" s="117" t="s">
        <v>302</v>
      </c>
      <c r="E285" s="72" t="n">
        <v>0</v>
      </c>
      <c r="F285" s="72" t="n">
        <v>0</v>
      </c>
      <c r="G285" s="72"/>
      <c r="H285" s="72"/>
      <c r="I285" s="72"/>
      <c r="J285" s="72"/>
      <c r="K285" s="71" t="n">
        <v>0</v>
      </c>
      <c r="L285" s="71"/>
      <c r="M285" s="71"/>
      <c r="N285" s="71"/>
      <c r="O285" s="71"/>
      <c r="P285" s="71"/>
      <c r="Q285" s="72" t="n">
        <v>0</v>
      </c>
      <c r="R285" s="72" t="n">
        <v>0</v>
      </c>
      <c r="S285" s="72" t="n">
        <v>0</v>
      </c>
      <c r="T285" s="72" t="n">
        <v>0</v>
      </c>
      <c r="U285" s="52" t="s">
        <v>303</v>
      </c>
    </row>
    <row r="286" s="118" customFormat="true" ht="22.5" hidden="false" customHeight="false" outlineLevel="0" collapsed="false">
      <c r="A286" s="51"/>
      <c r="B286" s="57"/>
      <c r="C286" s="56"/>
      <c r="D286" s="117" t="s">
        <v>304</v>
      </c>
      <c r="E286" s="72" t="n">
        <v>0</v>
      </c>
      <c r="F286" s="72" t="n">
        <v>0</v>
      </c>
      <c r="G286" s="72"/>
      <c r="H286" s="72"/>
      <c r="I286" s="72"/>
      <c r="J286" s="72"/>
      <c r="K286" s="71" t="n">
        <v>0</v>
      </c>
      <c r="L286" s="71"/>
      <c r="M286" s="71"/>
      <c r="N286" s="71"/>
      <c r="O286" s="71"/>
      <c r="P286" s="71"/>
      <c r="Q286" s="72" t="n">
        <v>0</v>
      </c>
      <c r="R286" s="72" t="n">
        <v>0</v>
      </c>
      <c r="S286" s="72" t="n">
        <v>0</v>
      </c>
      <c r="T286" s="72" t="n">
        <v>0</v>
      </c>
      <c r="U286" s="52"/>
    </row>
    <row r="287" s="118" customFormat="true" ht="33.75" hidden="false" customHeight="false" outlineLevel="0" collapsed="false">
      <c r="A287" s="51"/>
      <c r="B287" s="57"/>
      <c r="C287" s="56"/>
      <c r="D287" s="117" t="s">
        <v>33</v>
      </c>
      <c r="E287" s="72" t="n">
        <v>0</v>
      </c>
      <c r="F287" s="72" t="n">
        <v>0</v>
      </c>
      <c r="G287" s="72"/>
      <c r="H287" s="72"/>
      <c r="I287" s="72"/>
      <c r="J287" s="72"/>
      <c r="K287" s="71" t="n">
        <v>0</v>
      </c>
      <c r="L287" s="71"/>
      <c r="M287" s="71"/>
      <c r="N287" s="71"/>
      <c r="O287" s="71"/>
      <c r="P287" s="71"/>
      <c r="Q287" s="72" t="n">
        <v>0</v>
      </c>
      <c r="R287" s="72" t="n">
        <v>0</v>
      </c>
      <c r="S287" s="72" t="n">
        <v>0</v>
      </c>
      <c r="T287" s="72" t="n">
        <v>0</v>
      </c>
      <c r="U287" s="52"/>
    </row>
    <row r="288" s="118" customFormat="true" ht="33.75" hidden="false" customHeight="false" outlineLevel="0" collapsed="false">
      <c r="A288" s="51"/>
      <c r="B288" s="57"/>
      <c r="C288" s="56"/>
      <c r="D288" s="117" t="s">
        <v>305</v>
      </c>
      <c r="E288" s="72" t="n">
        <v>0</v>
      </c>
      <c r="F288" s="72" t="n">
        <v>0</v>
      </c>
      <c r="G288" s="72"/>
      <c r="H288" s="72"/>
      <c r="I288" s="72"/>
      <c r="J288" s="72"/>
      <c r="K288" s="71" t="n">
        <v>0</v>
      </c>
      <c r="L288" s="71"/>
      <c r="M288" s="71"/>
      <c r="N288" s="71"/>
      <c r="O288" s="71"/>
      <c r="P288" s="71"/>
      <c r="Q288" s="72" t="n">
        <v>0</v>
      </c>
      <c r="R288" s="72" t="n">
        <v>0</v>
      </c>
      <c r="S288" s="72" t="n">
        <v>0</v>
      </c>
      <c r="T288" s="72" t="n">
        <v>0</v>
      </c>
      <c r="U288" s="52"/>
    </row>
    <row r="289" customFormat="false" ht="22.5" hidden="false" customHeight="false" outlineLevel="0" collapsed="false">
      <c r="A289" s="51"/>
      <c r="B289" s="57"/>
      <c r="C289" s="56"/>
      <c r="D289" s="54" t="s">
        <v>306</v>
      </c>
      <c r="E289" s="67" t="n">
        <v>0</v>
      </c>
      <c r="F289" s="67" t="n">
        <v>0</v>
      </c>
      <c r="G289" s="67"/>
      <c r="H289" s="67"/>
      <c r="I289" s="67"/>
      <c r="J289" s="67"/>
      <c r="K289" s="75" t="n">
        <v>0</v>
      </c>
      <c r="L289" s="75"/>
      <c r="M289" s="75"/>
      <c r="N289" s="75"/>
      <c r="O289" s="75"/>
      <c r="P289" s="75"/>
      <c r="Q289" s="67" t="n">
        <v>0</v>
      </c>
      <c r="R289" s="67" t="n">
        <v>0</v>
      </c>
      <c r="S289" s="67" t="n">
        <v>0</v>
      </c>
      <c r="T289" s="67" t="n">
        <v>0</v>
      </c>
      <c r="U289" s="52"/>
    </row>
    <row r="290" customFormat="false" ht="15" hidden="false" customHeight="true" outlineLevel="0" collapsed="false">
      <c r="A290" s="51"/>
      <c r="B290" s="74" t="s">
        <v>376</v>
      </c>
      <c r="C290" s="83" t="s">
        <v>301</v>
      </c>
      <c r="D290" s="51"/>
      <c r="E290" s="53" t="s">
        <v>24</v>
      </c>
      <c r="F290" s="53" t="s">
        <v>310</v>
      </c>
      <c r="G290" s="53" t="s">
        <v>311</v>
      </c>
      <c r="H290" s="53"/>
      <c r="I290" s="53"/>
      <c r="J290" s="53"/>
      <c r="K290" s="53" t="s">
        <v>310</v>
      </c>
      <c r="L290" s="52" t="s">
        <v>311</v>
      </c>
      <c r="M290" s="52"/>
      <c r="N290" s="52"/>
      <c r="O290" s="52"/>
      <c r="P290" s="52"/>
      <c r="Q290" s="53" t="s">
        <v>26</v>
      </c>
      <c r="R290" s="53" t="s">
        <v>27</v>
      </c>
      <c r="S290" s="53" t="s">
        <v>28</v>
      </c>
      <c r="T290" s="53" t="s">
        <v>29</v>
      </c>
      <c r="U290" s="54"/>
    </row>
    <row r="291" customFormat="false" ht="15" hidden="false" customHeight="false" outlineLevel="0" collapsed="false">
      <c r="A291" s="51"/>
      <c r="B291" s="74"/>
      <c r="C291" s="83"/>
      <c r="D291" s="51"/>
      <c r="E291" s="53"/>
      <c r="F291" s="53"/>
      <c r="G291" s="92" t="s">
        <v>312</v>
      </c>
      <c r="H291" s="92" t="s">
        <v>313</v>
      </c>
      <c r="I291" s="92" t="s">
        <v>314</v>
      </c>
      <c r="J291" s="92" t="s">
        <v>315</v>
      </c>
      <c r="K291" s="53"/>
      <c r="L291" s="100" t="s">
        <v>312</v>
      </c>
      <c r="M291" s="100" t="s">
        <v>313</v>
      </c>
      <c r="N291" s="100" t="s">
        <v>314</v>
      </c>
      <c r="O291" s="100" t="s">
        <v>315</v>
      </c>
      <c r="P291" s="100"/>
      <c r="Q291" s="53"/>
      <c r="R291" s="53"/>
      <c r="S291" s="53"/>
      <c r="T291" s="53"/>
      <c r="U291" s="54"/>
    </row>
    <row r="292" customFormat="false" ht="15" hidden="false" customHeight="false" outlineLevel="0" collapsed="false">
      <c r="A292" s="51"/>
      <c r="B292" s="74"/>
      <c r="C292" s="83"/>
      <c r="D292" s="51"/>
      <c r="E292" s="52" t="s">
        <v>316</v>
      </c>
      <c r="F292" s="52" t="s">
        <v>316</v>
      </c>
      <c r="G292" s="52" t="s">
        <v>316</v>
      </c>
      <c r="H292" s="52" t="s">
        <v>316</v>
      </c>
      <c r="I292" s="52" t="s">
        <v>316</v>
      </c>
      <c r="J292" s="52" t="s">
        <v>316</v>
      </c>
      <c r="K292" s="52" t="s">
        <v>316</v>
      </c>
      <c r="L292" s="52"/>
      <c r="M292" s="52"/>
      <c r="N292" s="52"/>
      <c r="O292" s="52"/>
      <c r="P292" s="52"/>
      <c r="Q292" s="52" t="s">
        <v>316</v>
      </c>
      <c r="R292" s="52" t="s">
        <v>316</v>
      </c>
      <c r="S292" s="52" t="s">
        <v>316</v>
      </c>
      <c r="T292" s="52" t="s">
        <v>316</v>
      </c>
      <c r="U292" s="54"/>
    </row>
    <row r="293" customFormat="false" ht="15" hidden="false" customHeight="true" outlineLevel="0" collapsed="false">
      <c r="A293" s="51" t="s">
        <v>377</v>
      </c>
      <c r="B293" s="57" t="s">
        <v>378</v>
      </c>
      <c r="C293" s="56" t="s">
        <v>301</v>
      </c>
      <c r="D293" s="54" t="s">
        <v>302</v>
      </c>
      <c r="E293" s="52" t="s">
        <v>316</v>
      </c>
      <c r="F293" s="52"/>
      <c r="G293" s="52"/>
      <c r="H293" s="52"/>
      <c r="I293" s="52"/>
      <c r="J293" s="52"/>
      <c r="K293" s="56" t="s">
        <v>379</v>
      </c>
      <c r="L293" s="56"/>
      <c r="M293" s="56"/>
      <c r="N293" s="56"/>
      <c r="O293" s="56"/>
      <c r="P293" s="56"/>
      <c r="Q293" s="56"/>
      <c r="R293" s="56"/>
      <c r="S293" s="56"/>
      <c r="T293" s="56"/>
      <c r="U293" s="52" t="s">
        <v>303</v>
      </c>
    </row>
    <row r="294" customFormat="false" ht="22.5" hidden="false" customHeight="true" outlineLevel="0" collapsed="false">
      <c r="A294" s="51"/>
      <c r="B294" s="57"/>
      <c r="C294" s="56"/>
      <c r="D294" s="54" t="s">
        <v>304</v>
      </c>
      <c r="E294" s="52" t="s">
        <v>316</v>
      </c>
      <c r="F294" s="52"/>
      <c r="G294" s="52"/>
      <c r="H294" s="52"/>
      <c r="I294" s="52"/>
      <c r="J294" s="52"/>
      <c r="K294" s="56"/>
      <c r="L294" s="56"/>
      <c r="M294" s="56"/>
      <c r="N294" s="56"/>
      <c r="O294" s="56"/>
      <c r="P294" s="56"/>
      <c r="Q294" s="56"/>
      <c r="R294" s="56"/>
      <c r="S294" s="56"/>
      <c r="T294" s="56"/>
      <c r="U294" s="52"/>
    </row>
    <row r="295" customFormat="false" ht="33.75" hidden="false" customHeight="true" outlineLevel="0" collapsed="false">
      <c r="A295" s="51"/>
      <c r="B295" s="57"/>
      <c r="C295" s="56"/>
      <c r="D295" s="54" t="s">
        <v>33</v>
      </c>
      <c r="E295" s="52" t="s">
        <v>316</v>
      </c>
      <c r="F295" s="52"/>
      <c r="G295" s="52"/>
      <c r="H295" s="52"/>
      <c r="I295" s="52"/>
      <c r="J295" s="52"/>
      <c r="K295" s="56"/>
      <c r="L295" s="56"/>
      <c r="M295" s="56"/>
      <c r="N295" s="56"/>
      <c r="O295" s="56"/>
      <c r="P295" s="56"/>
      <c r="Q295" s="56"/>
      <c r="R295" s="56"/>
      <c r="S295" s="56"/>
      <c r="T295" s="56"/>
      <c r="U295" s="52"/>
    </row>
    <row r="296" customFormat="false" ht="33.75" hidden="false" customHeight="true" outlineLevel="0" collapsed="false">
      <c r="A296" s="51"/>
      <c r="B296" s="57"/>
      <c r="C296" s="56"/>
      <c r="D296" s="54" t="s">
        <v>305</v>
      </c>
      <c r="E296" s="52" t="s">
        <v>316</v>
      </c>
      <c r="F296" s="52"/>
      <c r="G296" s="52"/>
      <c r="H296" s="52"/>
      <c r="I296" s="52"/>
      <c r="J296" s="52"/>
      <c r="K296" s="56"/>
      <c r="L296" s="56"/>
      <c r="M296" s="56"/>
      <c r="N296" s="56"/>
      <c r="O296" s="56"/>
      <c r="P296" s="56"/>
      <c r="Q296" s="56"/>
      <c r="R296" s="56"/>
      <c r="S296" s="56"/>
      <c r="T296" s="56"/>
      <c r="U296" s="52"/>
    </row>
    <row r="297" customFormat="false" ht="24.75" hidden="false" customHeight="true" outlineLevel="0" collapsed="false">
      <c r="A297" s="51"/>
      <c r="B297" s="57"/>
      <c r="C297" s="56"/>
      <c r="D297" s="54" t="s">
        <v>306</v>
      </c>
      <c r="E297" s="52" t="s">
        <v>316</v>
      </c>
      <c r="F297" s="52"/>
      <c r="G297" s="52"/>
      <c r="H297" s="52"/>
      <c r="I297" s="52"/>
      <c r="J297" s="52"/>
      <c r="K297" s="56"/>
      <c r="L297" s="56"/>
      <c r="M297" s="56"/>
      <c r="N297" s="56"/>
      <c r="O297" s="56"/>
      <c r="P297" s="56"/>
      <c r="Q297" s="56"/>
      <c r="R297" s="56"/>
      <c r="S297" s="56"/>
      <c r="T297" s="56"/>
      <c r="U297" s="52"/>
    </row>
    <row r="298" customFormat="false" ht="15" hidden="false" customHeight="true" outlineLevel="0" collapsed="false">
      <c r="A298" s="51"/>
      <c r="B298" s="74" t="s">
        <v>380</v>
      </c>
      <c r="C298" s="83" t="s">
        <v>301</v>
      </c>
      <c r="D298" s="51"/>
      <c r="E298" s="53" t="s">
        <v>24</v>
      </c>
      <c r="F298" s="53" t="s">
        <v>310</v>
      </c>
      <c r="G298" s="53" t="s">
        <v>311</v>
      </c>
      <c r="H298" s="53"/>
      <c r="I298" s="53"/>
      <c r="J298" s="53"/>
      <c r="K298" s="53" t="s">
        <v>310</v>
      </c>
      <c r="L298" s="52" t="s">
        <v>311</v>
      </c>
      <c r="M298" s="52"/>
      <c r="N298" s="52"/>
      <c r="O298" s="52"/>
      <c r="P298" s="52"/>
      <c r="Q298" s="53" t="s">
        <v>26</v>
      </c>
      <c r="R298" s="53" t="s">
        <v>27</v>
      </c>
      <c r="S298" s="53" t="s">
        <v>28</v>
      </c>
      <c r="T298" s="53" t="s">
        <v>29</v>
      </c>
      <c r="U298" s="54"/>
    </row>
    <row r="299" customFormat="false" ht="15" hidden="false" customHeight="false" outlineLevel="0" collapsed="false">
      <c r="A299" s="51"/>
      <c r="B299" s="74"/>
      <c r="C299" s="83"/>
      <c r="D299" s="51"/>
      <c r="E299" s="53"/>
      <c r="F299" s="53"/>
      <c r="G299" s="92" t="s">
        <v>312</v>
      </c>
      <c r="H299" s="92" t="s">
        <v>313</v>
      </c>
      <c r="I299" s="92" t="s">
        <v>314</v>
      </c>
      <c r="J299" s="92" t="s">
        <v>315</v>
      </c>
      <c r="K299" s="53"/>
      <c r="L299" s="100" t="s">
        <v>312</v>
      </c>
      <c r="M299" s="100" t="s">
        <v>313</v>
      </c>
      <c r="N299" s="100" t="s">
        <v>314</v>
      </c>
      <c r="O299" s="100" t="s">
        <v>315</v>
      </c>
      <c r="P299" s="100"/>
      <c r="Q299" s="53"/>
      <c r="R299" s="53"/>
      <c r="S299" s="53"/>
      <c r="T299" s="53"/>
      <c r="U299" s="54"/>
    </row>
    <row r="300" customFormat="false" ht="15" hidden="false" customHeight="false" outlineLevel="0" collapsed="false">
      <c r="A300" s="51"/>
      <c r="B300" s="74"/>
      <c r="C300" s="83"/>
      <c r="D300" s="51"/>
      <c r="E300" s="52" t="s">
        <v>316</v>
      </c>
      <c r="F300" s="52" t="s">
        <v>316</v>
      </c>
      <c r="G300" s="52" t="s">
        <v>316</v>
      </c>
      <c r="H300" s="52" t="s">
        <v>316</v>
      </c>
      <c r="I300" s="52" t="s">
        <v>316</v>
      </c>
      <c r="J300" s="52" t="s">
        <v>316</v>
      </c>
      <c r="K300" s="52" t="s">
        <v>316</v>
      </c>
      <c r="L300" s="52"/>
      <c r="M300" s="52"/>
      <c r="N300" s="52"/>
      <c r="O300" s="52"/>
      <c r="P300" s="52"/>
      <c r="Q300" s="52" t="s">
        <v>316</v>
      </c>
      <c r="R300" s="52" t="s">
        <v>316</v>
      </c>
      <c r="S300" s="52" t="s">
        <v>316</v>
      </c>
      <c r="T300" s="52" t="s">
        <v>316</v>
      </c>
      <c r="U300" s="54"/>
    </row>
    <row r="301" customFormat="false" ht="15" hidden="true" customHeight="true" outlineLevel="0" collapsed="false">
      <c r="A301" s="51" t="s">
        <v>381</v>
      </c>
      <c r="B301" s="57" t="s">
        <v>382</v>
      </c>
      <c r="C301" s="56" t="s">
        <v>301</v>
      </c>
      <c r="D301" s="54" t="s">
        <v>302</v>
      </c>
      <c r="E301" s="52" t="s">
        <v>316</v>
      </c>
      <c r="F301" s="52"/>
      <c r="G301" s="52"/>
      <c r="H301" s="52"/>
      <c r="I301" s="52"/>
      <c r="J301" s="52"/>
      <c r="K301" s="56" t="s">
        <v>379</v>
      </c>
      <c r="L301" s="56"/>
      <c r="M301" s="56"/>
      <c r="N301" s="56"/>
      <c r="O301" s="56"/>
      <c r="P301" s="56"/>
      <c r="Q301" s="56"/>
      <c r="R301" s="56"/>
      <c r="S301" s="56"/>
      <c r="T301" s="56"/>
      <c r="U301" s="52" t="s">
        <v>303</v>
      </c>
    </row>
    <row r="302" customFormat="false" ht="22.5" hidden="true" customHeight="true" outlineLevel="0" collapsed="false">
      <c r="A302" s="51"/>
      <c r="B302" s="57"/>
      <c r="C302" s="56"/>
      <c r="D302" s="54" t="s">
        <v>304</v>
      </c>
      <c r="E302" s="52" t="s">
        <v>316</v>
      </c>
      <c r="F302" s="52"/>
      <c r="G302" s="52"/>
      <c r="H302" s="52"/>
      <c r="I302" s="52"/>
      <c r="J302" s="52"/>
      <c r="K302" s="56"/>
      <c r="L302" s="56"/>
      <c r="M302" s="56"/>
      <c r="N302" s="56"/>
      <c r="O302" s="56"/>
      <c r="P302" s="56"/>
      <c r="Q302" s="56"/>
      <c r="R302" s="56"/>
      <c r="S302" s="56"/>
      <c r="T302" s="56"/>
      <c r="U302" s="52"/>
    </row>
    <row r="303" customFormat="false" ht="33.75" hidden="true" customHeight="true" outlineLevel="0" collapsed="false">
      <c r="A303" s="51"/>
      <c r="B303" s="57"/>
      <c r="C303" s="56"/>
      <c r="D303" s="54" t="s">
        <v>33</v>
      </c>
      <c r="E303" s="52" t="s">
        <v>316</v>
      </c>
      <c r="F303" s="52"/>
      <c r="G303" s="52"/>
      <c r="H303" s="52"/>
      <c r="I303" s="52"/>
      <c r="J303" s="52"/>
      <c r="K303" s="56"/>
      <c r="L303" s="56"/>
      <c r="M303" s="56"/>
      <c r="N303" s="56"/>
      <c r="O303" s="56"/>
      <c r="P303" s="56"/>
      <c r="Q303" s="56"/>
      <c r="R303" s="56"/>
      <c r="S303" s="56"/>
      <c r="T303" s="56"/>
      <c r="U303" s="52"/>
    </row>
    <row r="304" customFormat="false" ht="33.75" hidden="true" customHeight="true" outlineLevel="0" collapsed="false">
      <c r="A304" s="51"/>
      <c r="B304" s="57"/>
      <c r="C304" s="56"/>
      <c r="D304" s="54" t="s">
        <v>305</v>
      </c>
      <c r="E304" s="52" t="s">
        <v>316</v>
      </c>
      <c r="F304" s="52"/>
      <c r="G304" s="52"/>
      <c r="H304" s="52"/>
      <c r="I304" s="52"/>
      <c r="J304" s="52"/>
      <c r="K304" s="56"/>
      <c r="L304" s="56"/>
      <c r="M304" s="56"/>
      <c r="N304" s="56"/>
      <c r="O304" s="56"/>
      <c r="P304" s="56"/>
      <c r="Q304" s="56"/>
      <c r="R304" s="56"/>
      <c r="S304" s="56"/>
      <c r="T304" s="56"/>
      <c r="U304" s="52"/>
    </row>
    <row r="305" customFormat="false" ht="23.25" hidden="true" customHeight="true" outlineLevel="0" collapsed="false">
      <c r="A305" s="51"/>
      <c r="B305" s="57"/>
      <c r="C305" s="56"/>
      <c r="D305" s="54" t="s">
        <v>306</v>
      </c>
      <c r="E305" s="52" t="s">
        <v>316</v>
      </c>
      <c r="F305" s="52"/>
      <c r="G305" s="52"/>
      <c r="H305" s="52"/>
      <c r="I305" s="52"/>
      <c r="J305" s="52"/>
      <c r="K305" s="56"/>
      <c r="L305" s="56"/>
      <c r="M305" s="56"/>
      <c r="N305" s="56"/>
      <c r="O305" s="56"/>
      <c r="P305" s="56"/>
      <c r="Q305" s="56"/>
      <c r="R305" s="56"/>
      <c r="S305" s="56"/>
      <c r="T305" s="56"/>
      <c r="U305" s="52"/>
    </row>
    <row r="306" customFormat="false" ht="24" hidden="true" customHeight="true" outlineLevel="0" collapsed="false">
      <c r="A306" s="51"/>
      <c r="B306" s="74" t="s">
        <v>383</v>
      </c>
      <c r="C306" s="83" t="s">
        <v>301</v>
      </c>
      <c r="D306" s="51"/>
      <c r="E306" s="53" t="s">
        <v>24</v>
      </c>
      <c r="F306" s="53" t="s">
        <v>310</v>
      </c>
      <c r="G306" s="53" t="s">
        <v>311</v>
      </c>
      <c r="H306" s="53"/>
      <c r="I306" s="53"/>
      <c r="J306" s="53"/>
      <c r="K306" s="53" t="s">
        <v>310</v>
      </c>
      <c r="L306" s="52" t="s">
        <v>311</v>
      </c>
      <c r="M306" s="52"/>
      <c r="N306" s="52"/>
      <c r="O306" s="52"/>
      <c r="P306" s="52"/>
      <c r="Q306" s="53" t="s">
        <v>26</v>
      </c>
      <c r="R306" s="53" t="s">
        <v>27</v>
      </c>
      <c r="S306" s="53" t="s">
        <v>28</v>
      </c>
      <c r="T306" s="53" t="s">
        <v>29</v>
      </c>
      <c r="U306" s="54"/>
    </row>
    <row r="307" customFormat="false" ht="20.25" hidden="true" customHeight="true" outlineLevel="0" collapsed="false">
      <c r="A307" s="51"/>
      <c r="B307" s="74"/>
      <c r="C307" s="83"/>
      <c r="D307" s="51"/>
      <c r="E307" s="53"/>
      <c r="F307" s="53"/>
      <c r="G307" s="92" t="s">
        <v>312</v>
      </c>
      <c r="H307" s="92" t="s">
        <v>313</v>
      </c>
      <c r="I307" s="92" t="s">
        <v>314</v>
      </c>
      <c r="J307" s="92" t="s">
        <v>315</v>
      </c>
      <c r="K307" s="53"/>
      <c r="L307" s="100" t="s">
        <v>312</v>
      </c>
      <c r="M307" s="100" t="s">
        <v>313</v>
      </c>
      <c r="N307" s="100" t="s">
        <v>314</v>
      </c>
      <c r="O307" s="100" t="s">
        <v>315</v>
      </c>
      <c r="P307" s="100"/>
      <c r="Q307" s="53"/>
      <c r="R307" s="53"/>
      <c r="S307" s="53"/>
      <c r="T307" s="53"/>
      <c r="U307" s="54"/>
    </row>
    <row r="308" customFormat="false" ht="15" hidden="true" customHeight="false" outlineLevel="0" collapsed="false">
      <c r="A308" s="51"/>
      <c r="B308" s="74"/>
      <c r="C308" s="83"/>
      <c r="D308" s="51"/>
      <c r="E308" s="52" t="s">
        <v>316</v>
      </c>
      <c r="F308" s="52" t="s">
        <v>316</v>
      </c>
      <c r="G308" s="52" t="s">
        <v>316</v>
      </c>
      <c r="H308" s="52" t="s">
        <v>316</v>
      </c>
      <c r="I308" s="52" t="s">
        <v>316</v>
      </c>
      <c r="J308" s="52" t="s">
        <v>316</v>
      </c>
      <c r="K308" s="52" t="s">
        <v>316</v>
      </c>
      <c r="L308" s="52"/>
      <c r="M308" s="52"/>
      <c r="N308" s="52"/>
      <c r="O308" s="52"/>
      <c r="P308" s="52"/>
      <c r="Q308" s="52" t="s">
        <v>316</v>
      </c>
      <c r="R308" s="52" t="s">
        <v>316</v>
      </c>
      <c r="S308" s="52" t="s">
        <v>316</v>
      </c>
      <c r="T308" s="52" t="s">
        <v>316</v>
      </c>
      <c r="U308" s="54"/>
    </row>
    <row r="309" customFormat="false" ht="15" hidden="true" customHeight="true" outlineLevel="0" collapsed="false">
      <c r="A309" s="51" t="s">
        <v>384</v>
      </c>
      <c r="B309" s="57" t="s">
        <v>385</v>
      </c>
      <c r="C309" s="56" t="s">
        <v>301</v>
      </c>
      <c r="D309" s="54" t="s">
        <v>302</v>
      </c>
      <c r="E309" s="67" t="n">
        <v>0</v>
      </c>
      <c r="F309" s="67" t="n">
        <v>0</v>
      </c>
      <c r="G309" s="67"/>
      <c r="H309" s="67"/>
      <c r="I309" s="67"/>
      <c r="J309" s="67"/>
      <c r="K309" s="75" t="n">
        <v>0</v>
      </c>
      <c r="L309" s="75"/>
      <c r="M309" s="75"/>
      <c r="N309" s="75"/>
      <c r="O309" s="75"/>
      <c r="P309" s="75"/>
      <c r="Q309" s="67" t="n">
        <v>0</v>
      </c>
      <c r="R309" s="67" t="n">
        <v>0</v>
      </c>
      <c r="S309" s="67" t="n">
        <v>0</v>
      </c>
      <c r="T309" s="67" t="n">
        <v>0</v>
      </c>
      <c r="U309" s="52" t="s">
        <v>303</v>
      </c>
    </row>
    <row r="310" customFormat="false" ht="22.5" hidden="true" customHeight="false" outlineLevel="0" collapsed="false">
      <c r="A310" s="51"/>
      <c r="B310" s="57"/>
      <c r="C310" s="56"/>
      <c r="D310" s="54" t="s">
        <v>304</v>
      </c>
      <c r="E310" s="67" t="n">
        <v>0</v>
      </c>
      <c r="F310" s="67" t="n">
        <v>0</v>
      </c>
      <c r="G310" s="67"/>
      <c r="H310" s="67"/>
      <c r="I310" s="67"/>
      <c r="J310" s="67"/>
      <c r="K310" s="75" t="n">
        <v>0</v>
      </c>
      <c r="L310" s="75"/>
      <c r="M310" s="75"/>
      <c r="N310" s="75"/>
      <c r="O310" s="75"/>
      <c r="P310" s="75"/>
      <c r="Q310" s="67" t="n">
        <v>0</v>
      </c>
      <c r="R310" s="67" t="n">
        <v>0</v>
      </c>
      <c r="S310" s="67" t="n">
        <v>0</v>
      </c>
      <c r="T310" s="67" t="n">
        <v>0</v>
      </c>
      <c r="U310" s="52"/>
    </row>
    <row r="311" customFormat="false" ht="33.75" hidden="true" customHeight="false" outlineLevel="0" collapsed="false">
      <c r="A311" s="51"/>
      <c r="B311" s="57"/>
      <c r="C311" s="56"/>
      <c r="D311" s="54" t="s">
        <v>33</v>
      </c>
      <c r="E311" s="67" t="n">
        <v>0</v>
      </c>
      <c r="F311" s="67" t="n">
        <v>0</v>
      </c>
      <c r="G311" s="67"/>
      <c r="H311" s="67"/>
      <c r="I311" s="67"/>
      <c r="J311" s="67"/>
      <c r="K311" s="75" t="n">
        <v>0</v>
      </c>
      <c r="L311" s="75"/>
      <c r="M311" s="75"/>
      <c r="N311" s="75"/>
      <c r="O311" s="75"/>
      <c r="P311" s="75"/>
      <c r="Q311" s="67" t="n">
        <v>0</v>
      </c>
      <c r="R311" s="67" t="n">
        <v>0</v>
      </c>
      <c r="S311" s="67" t="n">
        <v>0</v>
      </c>
      <c r="T311" s="67" t="n">
        <v>0</v>
      </c>
      <c r="U311" s="52"/>
    </row>
    <row r="312" customFormat="false" ht="33.75" hidden="true" customHeight="false" outlineLevel="0" collapsed="false">
      <c r="A312" s="51"/>
      <c r="B312" s="57"/>
      <c r="C312" s="56"/>
      <c r="D312" s="54" t="s">
        <v>305</v>
      </c>
      <c r="E312" s="67" t="n">
        <v>0</v>
      </c>
      <c r="F312" s="67" t="n">
        <v>0</v>
      </c>
      <c r="G312" s="67"/>
      <c r="H312" s="67"/>
      <c r="I312" s="67"/>
      <c r="J312" s="67"/>
      <c r="K312" s="75" t="n">
        <v>0</v>
      </c>
      <c r="L312" s="75"/>
      <c r="M312" s="75"/>
      <c r="N312" s="75"/>
      <c r="O312" s="75"/>
      <c r="P312" s="75"/>
      <c r="Q312" s="67" t="n">
        <v>0</v>
      </c>
      <c r="R312" s="67" t="n">
        <v>0</v>
      </c>
      <c r="S312" s="67" t="n">
        <v>0</v>
      </c>
      <c r="T312" s="67" t="n">
        <v>0</v>
      </c>
      <c r="U312" s="52"/>
    </row>
    <row r="313" customFormat="false" ht="22.5" hidden="true" customHeight="false" outlineLevel="0" collapsed="false">
      <c r="A313" s="51"/>
      <c r="B313" s="57"/>
      <c r="C313" s="56"/>
      <c r="D313" s="54" t="s">
        <v>306</v>
      </c>
      <c r="E313" s="67" t="n">
        <v>0</v>
      </c>
      <c r="F313" s="67" t="n">
        <v>0</v>
      </c>
      <c r="G313" s="67"/>
      <c r="H313" s="67"/>
      <c r="I313" s="67"/>
      <c r="J313" s="67"/>
      <c r="K313" s="75" t="n">
        <v>0</v>
      </c>
      <c r="L313" s="75"/>
      <c r="M313" s="75"/>
      <c r="N313" s="75"/>
      <c r="O313" s="75"/>
      <c r="P313" s="75"/>
      <c r="Q313" s="67" t="n">
        <v>0</v>
      </c>
      <c r="R313" s="67" t="n">
        <v>0</v>
      </c>
      <c r="S313" s="67" t="n">
        <v>0</v>
      </c>
      <c r="T313" s="67" t="n">
        <v>0</v>
      </c>
      <c r="U313" s="52"/>
    </row>
    <row r="314" customFormat="false" ht="15" hidden="true" customHeight="true" outlineLevel="0" collapsed="false">
      <c r="A314" s="51"/>
      <c r="B314" s="122" t="s">
        <v>386</v>
      </c>
      <c r="C314" s="83" t="s">
        <v>301</v>
      </c>
      <c r="D314" s="51"/>
      <c r="E314" s="53" t="s">
        <v>24</v>
      </c>
      <c r="F314" s="53" t="s">
        <v>310</v>
      </c>
      <c r="G314" s="53" t="s">
        <v>311</v>
      </c>
      <c r="H314" s="53"/>
      <c r="I314" s="53"/>
      <c r="J314" s="53"/>
      <c r="K314" s="53" t="s">
        <v>310</v>
      </c>
      <c r="L314" s="52" t="s">
        <v>311</v>
      </c>
      <c r="M314" s="52"/>
      <c r="N314" s="52"/>
      <c r="O314" s="52"/>
      <c r="P314" s="52"/>
      <c r="Q314" s="53" t="s">
        <v>26</v>
      </c>
      <c r="R314" s="53" t="s">
        <v>27</v>
      </c>
      <c r="S314" s="53" t="s">
        <v>28</v>
      </c>
      <c r="T314" s="53" t="s">
        <v>29</v>
      </c>
      <c r="U314" s="54"/>
    </row>
    <row r="315" customFormat="false" ht="15" hidden="true" customHeight="false" outlineLevel="0" collapsed="false">
      <c r="A315" s="51"/>
      <c r="B315" s="122"/>
      <c r="C315" s="83"/>
      <c r="D315" s="51"/>
      <c r="E315" s="53"/>
      <c r="F315" s="53"/>
      <c r="G315" s="92" t="s">
        <v>312</v>
      </c>
      <c r="H315" s="92" t="s">
        <v>313</v>
      </c>
      <c r="I315" s="92" t="s">
        <v>314</v>
      </c>
      <c r="J315" s="92" t="s">
        <v>315</v>
      </c>
      <c r="K315" s="53"/>
      <c r="L315" s="100" t="s">
        <v>312</v>
      </c>
      <c r="M315" s="100" t="s">
        <v>313</v>
      </c>
      <c r="N315" s="100" t="s">
        <v>314</v>
      </c>
      <c r="O315" s="100" t="s">
        <v>315</v>
      </c>
      <c r="P315" s="100"/>
      <c r="Q315" s="53"/>
      <c r="R315" s="53"/>
      <c r="S315" s="53"/>
      <c r="T315" s="53"/>
      <c r="U315" s="54"/>
    </row>
    <row r="316" customFormat="false" ht="15" hidden="true" customHeight="false" outlineLevel="0" collapsed="false">
      <c r="A316" s="51"/>
      <c r="B316" s="122"/>
      <c r="C316" s="83"/>
      <c r="D316" s="51"/>
      <c r="E316" s="52" t="s">
        <v>316</v>
      </c>
      <c r="F316" s="52" t="s">
        <v>316</v>
      </c>
      <c r="G316" s="52" t="s">
        <v>316</v>
      </c>
      <c r="H316" s="52" t="s">
        <v>316</v>
      </c>
      <c r="I316" s="52" t="s">
        <v>316</v>
      </c>
      <c r="J316" s="52" t="s">
        <v>316</v>
      </c>
      <c r="K316" s="52" t="s">
        <v>316</v>
      </c>
      <c r="L316" s="52"/>
      <c r="M316" s="52"/>
      <c r="N316" s="52"/>
      <c r="O316" s="52"/>
      <c r="P316" s="52"/>
      <c r="Q316" s="52" t="s">
        <v>316</v>
      </c>
      <c r="R316" s="52" t="s">
        <v>316</v>
      </c>
      <c r="S316" s="52" t="s">
        <v>316</v>
      </c>
      <c r="T316" s="52" t="s">
        <v>316</v>
      </c>
      <c r="U316" s="54"/>
    </row>
    <row r="317" customFormat="false" ht="15" hidden="false" customHeight="true" outlineLevel="0" collapsed="false">
      <c r="A317" s="51" t="s">
        <v>387</v>
      </c>
      <c r="B317" s="57" t="s">
        <v>388</v>
      </c>
      <c r="C317" s="56" t="s">
        <v>301</v>
      </c>
      <c r="D317" s="54" t="s">
        <v>302</v>
      </c>
      <c r="E317" s="67" t="n">
        <v>0</v>
      </c>
      <c r="F317" s="67" t="n">
        <v>0</v>
      </c>
      <c r="G317" s="67"/>
      <c r="H317" s="67"/>
      <c r="I317" s="67"/>
      <c r="J317" s="67"/>
      <c r="K317" s="75" t="n">
        <v>0</v>
      </c>
      <c r="L317" s="75"/>
      <c r="M317" s="75"/>
      <c r="N317" s="75"/>
      <c r="O317" s="75"/>
      <c r="P317" s="75"/>
      <c r="Q317" s="67" t="n">
        <v>0</v>
      </c>
      <c r="R317" s="67" t="n">
        <v>0</v>
      </c>
      <c r="S317" s="67" t="n">
        <v>0</v>
      </c>
      <c r="T317" s="67" t="n">
        <v>0</v>
      </c>
      <c r="U317" s="52" t="s">
        <v>303</v>
      </c>
    </row>
    <row r="318" customFormat="false" ht="22.5" hidden="false" customHeight="false" outlineLevel="0" collapsed="false">
      <c r="A318" s="51"/>
      <c r="B318" s="57"/>
      <c r="C318" s="56"/>
      <c r="D318" s="54" t="s">
        <v>304</v>
      </c>
      <c r="E318" s="67" t="n">
        <v>0</v>
      </c>
      <c r="F318" s="67" t="n">
        <v>0</v>
      </c>
      <c r="G318" s="67"/>
      <c r="H318" s="67"/>
      <c r="I318" s="67"/>
      <c r="J318" s="67"/>
      <c r="K318" s="75" t="n">
        <v>0</v>
      </c>
      <c r="L318" s="75"/>
      <c r="M318" s="75"/>
      <c r="N318" s="75"/>
      <c r="O318" s="75"/>
      <c r="P318" s="75"/>
      <c r="Q318" s="67" t="n">
        <v>0</v>
      </c>
      <c r="R318" s="67" t="n">
        <v>0</v>
      </c>
      <c r="S318" s="67" t="n">
        <v>0</v>
      </c>
      <c r="T318" s="67" t="n">
        <v>0</v>
      </c>
      <c r="U318" s="52"/>
    </row>
    <row r="319" customFormat="false" ht="33.75" hidden="false" customHeight="false" outlineLevel="0" collapsed="false">
      <c r="A319" s="51"/>
      <c r="B319" s="57"/>
      <c r="C319" s="56"/>
      <c r="D319" s="54" t="s">
        <v>33</v>
      </c>
      <c r="E319" s="67" t="n">
        <v>0</v>
      </c>
      <c r="F319" s="67" t="n">
        <v>0</v>
      </c>
      <c r="G319" s="67"/>
      <c r="H319" s="67"/>
      <c r="I319" s="67"/>
      <c r="J319" s="67"/>
      <c r="K319" s="75" t="n">
        <v>0</v>
      </c>
      <c r="L319" s="75"/>
      <c r="M319" s="75"/>
      <c r="N319" s="75"/>
      <c r="O319" s="75"/>
      <c r="P319" s="75"/>
      <c r="Q319" s="67" t="n">
        <v>0</v>
      </c>
      <c r="R319" s="67" t="n">
        <v>0</v>
      </c>
      <c r="S319" s="67" t="n">
        <v>0</v>
      </c>
      <c r="T319" s="67" t="n">
        <v>0</v>
      </c>
      <c r="U319" s="52"/>
    </row>
    <row r="320" customFormat="false" ht="33.75" hidden="false" customHeight="false" outlineLevel="0" collapsed="false">
      <c r="A320" s="51"/>
      <c r="B320" s="57"/>
      <c r="C320" s="56"/>
      <c r="D320" s="54" t="s">
        <v>305</v>
      </c>
      <c r="E320" s="67" t="n">
        <v>0</v>
      </c>
      <c r="F320" s="67" t="n">
        <v>0</v>
      </c>
      <c r="G320" s="67"/>
      <c r="H320" s="67"/>
      <c r="I320" s="67"/>
      <c r="J320" s="67"/>
      <c r="K320" s="75" t="n">
        <v>0</v>
      </c>
      <c r="L320" s="75"/>
      <c r="M320" s="75"/>
      <c r="N320" s="75"/>
      <c r="O320" s="75"/>
      <c r="P320" s="75"/>
      <c r="Q320" s="67" t="n">
        <v>0</v>
      </c>
      <c r="R320" s="67" t="n">
        <v>0</v>
      </c>
      <c r="S320" s="67" t="n">
        <v>0</v>
      </c>
      <c r="T320" s="67" t="n">
        <v>0</v>
      </c>
      <c r="U320" s="52"/>
    </row>
    <row r="321" customFormat="false" ht="22.5" hidden="false" customHeight="false" outlineLevel="0" collapsed="false">
      <c r="A321" s="51"/>
      <c r="B321" s="57"/>
      <c r="C321" s="56"/>
      <c r="D321" s="54" t="s">
        <v>306</v>
      </c>
      <c r="E321" s="67" t="n">
        <v>0</v>
      </c>
      <c r="F321" s="67" t="n">
        <v>0</v>
      </c>
      <c r="G321" s="67"/>
      <c r="H321" s="67"/>
      <c r="I321" s="67"/>
      <c r="J321" s="67"/>
      <c r="K321" s="75" t="n">
        <v>0</v>
      </c>
      <c r="L321" s="75"/>
      <c r="M321" s="75"/>
      <c r="N321" s="75"/>
      <c r="O321" s="75"/>
      <c r="P321" s="75"/>
      <c r="Q321" s="67" t="n">
        <v>0</v>
      </c>
      <c r="R321" s="67" t="n">
        <v>0</v>
      </c>
      <c r="S321" s="67" t="n">
        <v>0</v>
      </c>
      <c r="T321" s="67" t="n">
        <v>0</v>
      </c>
      <c r="U321" s="52"/>
    </row>
    <row r="322" customFormat="false" ht="15" hidden="false" customHeight="true" outlineLevel="0" collapsed="false">
      <c r="A322" s="51" t="s">
        <v>389</v>
      </c>
      <c r="B322" s="57" t="s">
        <v>85</v>
      </c>
      <c r="C322" s="56" t="s">
        <v>301</v>
      </c>
      <c r="D322" s="54" t="s">
        <v>302</v>
      </c>
      <c r="E322" s="67" t="n">
        <v>0</v>
      </c>
      <c r="F322" s="67" t="n">
        <v>0</v>
      </c>
      <c r="G322" s="67"/>
      <c r="H322" s="67"/>
      <c r="I322" s="67"/>
      <c r="J322" s="67"/>
      <c r="K322" s="75" t="n">
        <v>0</v>
      </c>
      <c r="L322" s="75"/>
      <c r="M322" s="75"/>
      <c r="N322" s="75"/>
      <c r="O322" s="75"/>
      <c r="P322" s="75"/>
      <c r="Q322" s="67" t="n">
        <v>0</v>
      </c>
      <c r="R322" s="67" t="n">
        <v>0</v>
      </c>
      <c r="S322" s="67" t="n">
        <v>0</v>
      </c>
      <c r="T322" s="67" t="n">
        <v>0</v>
      </c>
      <c r="U322" s="52" t="s">
        <v>303</v>
      </c>
    </row>
    <row r="323" customFormat="false" ht="22.5" hidden="false" customHeight="false" outlineLevel="0" collapsed="false">
      <c r="A323" s="51"/>
      <c r="B323" s="57"/>
      <c r="C323" s="56"/>
      <c r="D323" s="54" t="s">
        <v>304</v>
      </c>
      <c r="E323" s="67" t="n">
        <v>0</v>
      </c>
      <c r="F323" s="67" t="n">
        <v>0</v>
      </c>
      <c r="G323" s="67"/>
      <c r="H323" s="67"/>
      <c r="I323" s="67"/>
      <c r="J323" s="67"/>
      <c r="K323" s="75" t="n">
        <v>0</v>
      </c>
      <c r="L323" s="75"/>
      <c r="M323" s="75"/>
      <c r="N323" s="75"/>
      <c r="O323" s="75"/>
      <c r="P323" s="75"/>
      <c r="Q323" s="67" t="n">
        <v>0</v>
      </c>
      <c r="R323" s="67" t="n">
        <v>0</v>
      </c>
      <c r="S323" s="67" t="n">
        <v>0</v>
      </c>
      <c r="T323" s="67" t="n">
        <v>0</v>
      </c>
      <c r="U323" s="52"/>
    </row>
    <row r="324" customFormat="false" ht="33.75" hidden="false" customHeight="false" outlineLevel="0" collapsed="false">
      <c r="A324" s="51"/>
      <c r="B324" s="57"/>
      <c r="C324" s="56"/>
      <c r="D324" s="54" t="s">
        <v>33</v>
      </c>
      <c r="E324" s="67" t="n">
        <v>0</v>
      </c>
      <c r="F324" s="67" t="n">
        <v>0</v>
      </c>
      <c r="G324" s="67"/>
      <c r="H324" s="67"/>
      <c r="I324" s="67"/>
      <c r="J324" s="67"/>
      <c r="K324" s="75" t="n">
        <v>0</v>
      </c>
      <c r="L324" s="75"/>
      <c r="M324" s="75"/>
      <c r="N324" s="75"/>
      <c r="O324" s="75"/>
      <c r="P324" s="75"/>
      <c r="Q324" s="67" t="n">
        <v>0</v>
      </c>
      <c r="R324" s="67" t="n">
        <v>0</v>
      </c>
      <c r="S324" s="67" t="n">
        <v>0</v>
      </c>
      <c r="T324" s="67" t="n">
        <v>0</v>
      </c>
      <c r="U324" s="52"/>
    </row>
    <row r="325" customFormat="false" ht="33.75" hidden="false" customHeight="false" outlineLevel="0" collapsed="false">
      <c r="A325" s="51"/>
      <c r="B325" s="57"/>
      <c r="C325" s="56"/>
      <c r="D325" s="54" t="s">
        <v>305</v>
      </c>
      <c r="E325" s="67" t="n">
        <v>0</v>
      </c>
      <c r="F325" s="67" t="n">
        <v>0</v>
      </c>
      <c r="G325" s="67"/>
      <c r="H325" s="67"/>
      <c r="I325" s="67"/>
      <c r="J325" s="67"/>
      <c r="K325" s="75" t="n">
        <v>0</v>
      </c>
      <c r="L325" s="75"/>
      <c r="M325" s="75"/>
      <c r="N325" s="75"/>
      <c r="O325" s="75"/>
      <c r="P325" s="75"/>
      <c r="Q325" s="67" t="n">
        <v>0</v>
      </c>
      <c r="R325" s="67" t="n">
        <v>0</v>
      </c>
      <c r="S325" s="67" t="n">
        <v>0</v>
      </c>
      <c r="T325" s="67" t="n">
        <v>0</v>
      </c>
      <c r="U325" s="52"/>
    </row>
    <row r="326" customFormat="false" ht="23.25" hidden="false" customHeight="true" outlineLevel="0" collapsed="false">
      <c r="A326" s="51"/>
      <c r="B326" s="57"/>
      <c r="C326" s="56"/>
      <c r="D326" s="54" t="s">
        <v>306</v>
      </c>
      <c r="E326" s="67" t="n">
        <v>0</v>
      </c>
      <c r="F326" s="67" t="n">
        <v>0</v>
      </c>
      <c r="G326" s="67"/>
      <c r="H326" s="67"/>
      <c r="I326" s="67"/>
      <c r="J326" s="67"/>
      <c r="K326" s="75" t="n">
        <v>0</v>
      </c>
      <c r="L326" s="75"/>
      <c r="M326" s="75"/>
      <c r="N326" s="75"/>
      <c r="O326" s="75"/>
      <c r="P326" s="104"/>
      <c r="Q326" s="67" t="n">
        <v>0</v>
      </c>
      <c r="R326" s="67" t="n">
        <v>0</v>
      </c>
      <c r="S326" s="67" t="n">
        <v>0</v>
      </c>
      <c r="T326" s="67" t="n">
        <v>0</v>
      </c>
      <c r="U326" s="52"/>
    </row>
    <row r="327" customFormat="false" ht="15" hidden="false" customHeight="true" outlineLevel="0" collapsed="false">
      <c r="A327" s="51"/>
      <c r="B327" s="122" t="s">
        <v>390</v>
      </c>
      <c r="C327" s="83" t="s">
        <v>301</v>
      </c>
      <c r="D327" s="51"/>
      <c r="E327" s="53" t="s">
        <v>24</v>
      </c>
      <c r="F327" s="53" t="s">
        <v>310</v>
      </c>
      <c r="G327" s="53" t="s">
        <v>311</v>
      </c>
      <c r="H327" s="53"/>
      <c r="I327" s="53"/>
      <c r="J327" s="53"/>
      <c r="K327" s="53" t="s">
        <v>310</v>
      </c>
      <c r="L327" s="52" t="s">
        <v>311</v>
      </c>
      <c r="M327" s="52"/>
      <c r="N327" s="52"/>
      <c r="O327" s="52"/>
      <c r="P327" s="52"/>
      <c r="Q327" s="53" t="s">
        <v>26</v>
      </c>
      <c r="R327" s="53" t="s">
        <v>27</v>
      </c>
      <c r="S327" s="53" t="s">
        <v>28</v>
      </c>
      <c r="T327" s="53" t="s">
        <v>29</v>
      </c>
      <c r="U327" s="54"/>
    </row>
    <row r="328" customFormat="false" ht="15" hidden="false" customHeight="false" outlineLevel="0" collapsed="false">
      <c r="A328" s="51"/>
      <c r="B328" s="122"/>
      <c r="C328" s="83"/>
      <c r="D328" s="51"/>
      <c r="E328" s="53"/>
      <c r="F328" s="53"/>
      <c r="G328" s="92" t="s">
        <v>312</v>
      </c>
      <c r="H328" s="92" t="s">
        <v>313</v>
      </c>
      <c r="I328" s="92" t="s">
        <v>314</v>
      </c>
      <c r="J328" s="92" t="s">
        <v>315</v>
      </c>
      <c r="K328" s="53"/>
      <c r="L328" s="100" t="s">
        <v>312</v>
      </c>
      <c r="M328" s="100" t="s">
        <v>313</v>
      </c>
      <c r="N328" s="100" t="s">
        <v>314</v>
      </c>
      <c r="O328" s="100" t="s">
        <v>315</v>
      </c>
      <c r="P328" s="100"/>
      <c r="Q328" s="53"/>
      <c r="R328" s="53"/>
      <c r="S328" s="53"/>
      <c r="T328" s="53"/>
      <c r="U328" s="54"/>
    </row>
    <row r="329" customFormat="false" ht="49.5" hidden="false" customHeight="true" outlineLevel="0" collapsed="false">
      <c r="A329" s="51"/>
      <c r="B329" s="122"/>
      <c r="C329" s="83"/>
      <c r="D329" s="51"/>
      <c r="E329" s="52" t="s">
        <v>316</v>
      </c>
      <c r="F329" s="52" t="s">
        <v>316</v>
      </c>
      <c r="G329" s="52" t="s">
        <v>316</v>
      </c>
      <c r="H329" s="52" t="s">
        <v>316</v>
      </c>
      <c r="I329" s="52" t="s">
        <v>316</v>
      </c>
      <c r="J329" s="52" t="s">
        <v>316</v>
      </c>
      <c r="K329" s="52" t="s">
        <v>316</v>
      </c>
      <c r="L329" s="52"/>
      <c r="M329" s="52"/>
      <c r="N329" s="52"/>
      <c r="O329" s="52"/>
      <c r="P329" s="52"/>
      <c r="Q329" s="52" t="s">
        <v>316</v>
      </c>
      <c r="R329" s="52" t="s">
        <v>316</v>
      </c>
      <c r="S329" s="52" t="s">
        <v>316</v>
      </c>
      <c r="T329" s="52" t="s">
        <v>316</v>
      </c>
      <c r="U329" s="54"/>
    </row>
    <row r="330" customFormat="false" ht="15" hidden="false" customHeight="true" outlineLevel="0" collapsed="false">
      <c r="A330" s="51" t="s">
        <v>391</v>
      </c>
      <c r="B330" s="122" t="s">
        <v>392</v>
      </c>
      <c r="C330" s="56" t="s">
        <v>301</v>
      </c>
      <c r="D330" s="54" t="s">
        <v>302</v>
      </c>
      <c r="E330" s="59" t="n">
        <v>2525.7</v>
      </c>
      <c r="F330" s="59" t="n">
        <v>849.7</v>
      </c>
      <c r="G330" s="59"/>
      <c r="H330" s="59"/>
      <c r="I330" s="59"/>
      <c r="J330" s="59"/>
      <c r="K330" s="72" t="n">
        <v>849.7</v>
      </c>
      <c r="L330" s="66"/>
      <c r="M330" s="66"/>
      <c r="N330" s="66"/>
      <c r="O330" s="66"/>
      <c r="P330" s="66"/>
      <c r="Q330" s="72" t="n">
        <v>838</v>
      </c>
      <c r="R330" s="72" t="n">
        <v>838</v>
      </c>
      <c r="S330" s="123" t="n">
        <v>0</v>
      </c>
      <c r="T330" s="123" t="n">
        <v>0</v>
      </c>
      <c r="U330" s="52" t="s">
        <v>303</v>
      </c>
    </row>
    <row r="331" customFormat="false" ht="22.5" hidden="false" customHeight="false" outlineLevel="0" collapsed="false">
      <c r="A331" s="51"/>
      <c r="B331" s="122"/>
      <c r="C331" s="56"/>
      <c r="D331" s="54" t="s">
        <v>304</v>
      </c>
      <c r="E331" s="124" t="n">
        <v>631.425</v>
      </c>
      <c r="F331" s="124" t="n">
        <v>212.425</v>
      </c>
      <c r="G331" s="124"/>
      <c r="H331" s="124"/>
      <c r="I331" s="124"/>
      <c r="J331" s="124"/>
      <c r="K331" s="72" t="n">
        <v>212.4</v>
      </c>
      <c r="L331" s="66"/>
      <c r="M331" s="66"/>
      <c r="N331" s="66"/>
      <c r="O331" s="66"/>
      <c r="P331" s="66"/>
      <c r="Q331" s="72" t="n">
        <v>209.5</v>
      </c>
      <c r="R331" s="72" t="n">
        <v>209.5</v>
      </c>
      <c r="S331" s="67" t="n">
        <v>0</v>
      </c>
      <c r="T331" s="67" t="n">
        <v>0</v>
      </c>
      <c r="U331" s="52"/>
    </row>
    <row r="332" customFormat="false" ht="23.25" hidden="false" customHeight="true" outlineLevel="0" collapsed="false">
      <c r="A332" s="51"/>
      <c r="B332" s="122"/>
      <c r="C332" s="56"/>
      <c r="D332" s="54" t="s">
        <v>33</v>
      </c>
      <c r="E332" s="125" t="n">
        <v>1894.275</v>
      </c>
      <c r="F332" s="125" t="n">
        <v>637.275</v>
      </c>
      <c r="G332" s="125"/>
      <c r="H332" s="125"/>
      <c r="I332" s="125"/>
      <c r="J332" s="125"/>
      <c r="K332" s="72" t="n">
        <v>637.3</v>
      </c>
      <c r="L332" s="66"/>
      <c r="M332" s="66"/>
      <c r="N332" s="66"/>
      <c r="O332" s="66"/>
      <c r="P332" s="66"/>
      <c r="Q332" s="72" t="n">
        <v>628.5</v>
      </c>
      <c r="R332" s="72" t="n">
        <v>628.5</v>
      </c>
      <c r="S332" s="67" t="n">
        <v>0</v>
      </c>
      <c r="T332" s="67" t="n">
        <v>0</v>
      </c>
      <c r="U332" s="52"/>
    </row>
    <row r="333" customFormat="false" ht="33.75" hidden="false" customHeight="false" outlineLevel="0" collapsed="false">
      <c r="A333" s="51"/>
      <c r="B333" s="122"/>
      <c r="C333" s="56"/>
      <c r="D333" s="54" t="s">
        <v>305</v>
      </c>
      <c r="E333" s="72" t="n">
        <v>0</v>
      </c>
      <c r="F333" s="72" t="n">
        <v>0</v>
      </c>
      <c r="G333" s="72"/>
      <c r="H333" s="72"/>
      <c r="I333" s="72"/>
      <c r="J333" s="72"/>
      <c r="K333" s="72" t="n">
        <v>0</v>
      </c>
      <c r="L333" s="66"/>
      <c r="M333" s="66"/>
      <c r="N333" s="66"/>
      <c r="O333" s="66"/>
      <c r="P333" s="66"/>
      <c r="Q333" s="72" t="n">
        <v>0</v>
      </c>
      <c r="R333" s="72" t="n">
        <v>0</v>
      </c>
      <c r="S333" s="67" t="n">
        <v>0</v>
      </c>
      <c r="T333" s="67" t="n">
        <v>0</v>
      </c>
      <c r="U333" s="52"/>
    </row>
    <row r="334" customFormat="false" ht="22.5" hidden="false" customHeight="false" outlineLevel="0" collapsed="false">
      <c r="A334" s="51"/>
      <c r="B334" s="122"/>
      <c r="C334" s="56"/>
      <c r="D334" s="54" t="s">
        <v>306</v>
      </c>
      <c r="E334" s="72" t="n">
        <v>0</v>
      </c>
      <c r="F334" s="72" t="n">
        <v>0</v>
      </c>
      <c r="G334" s="72"/>
      <c r="H334" s="72"/>
      <c r="I334" s="72"/>
      <c r="J334" s="72"/>
      <c r="K334" s="72" t="n">
        <v>0</v>
      </c>
      <c r="L334" s="66"/>
      <c r="M334" s="66"/>
      <c r="N334" s="66"/>
      <c r="O334" s="66"/>
      <c r="P334" s="66"/>
      <c r="Q334" s="72" t="n">
        <v>0</v>
      </c>
      <c r="R334" s="72" t="n">
        <v>0</v>
      </c>
      <c r="S334" s="67" t="n">
        <v>0</v>
      </c>
      <c r="T334" s="67" t="n">
        <v>0</v>
      </c>
      <c r="U334" s="52"/>
    </row>
    <row r="335" customFormat="false" ht="15" hidden="false" customHeight="true" outlineLevel="0" collapsed="false">
      <c r="A335" s="51" t="s">
        <v>393</v>
      </c>
      <c r="B335" s="122" t="s">
        <v>394</v>
      </c>
      <c r="C335" s="56" t="s">
        <v>301</v>
      </c>
      <c r="D335" s="54" t="s">
        <v>302</v>
      </c>
      <c r="E335" s="59" t="n">
        <f aca="false">SUM(E336+E337)</f>
        <v>2525.7</v>
      </c>
      <c r="F335" s="59" t="n">
        <f aca="false">SUM(F336+F337)</f>
        <v>849.7</v>
      </c>
      <c r="G335" s="59"/>
      <c r="H335" s="59"/>
      <c r="I335" s="59"/>
      <c r="J335" s="59"/>
      <c r="K335" s="72" t="n">
        <v>849.7</v>
      </c>
      <c r="L335" s="66"/>
      <c r="M335" s="66"/>
      <c r="N335" s="66"/>
      <c r="O335" s="66"/>
      <c r="P335" s="66"/>
      <c r="Q335" s="72" t="n">
        <v>838</v>
      </c>
      <c r="R335" s="72" t="n">
        <v>838</v>
      </c>
      <c r="S335" s="67" t="n">
        <v>0</v>
      </c>
      <c r="T335" s="67" t="n">
        <v>0</v>
      </c>
      <c r="U335" s="52" t="s">
        <v>303</v>
      </c>
    </row>
    <row r="336" customFormat="false" ht="45" hidden="false" customHeight="true" outlineLevel="0" collapsed="false">
      <c r="A336" s="51"/>
      <c r="B336" s="122"/>
      <c r="C336" s="56"/>
      <c r="D336" s="54" t="s">
        <v>304</v>
      </c>
      <c r="E336" s="125" t="n">
        <f aca="false">SUM(F336+Q336+R336)</f>
        <v>631.425</v>
      </c>
      <c r="F336" s="124" t="n">
        <v>212.425</v>
      </c>
      <c r="G336" s="124"/>
      <c r="H336" s="124"/>
      <c r="I336" s="124"/>
      <c r="J336" s="124"/>
      <c r="K336" s="72" t="n">
        <v>212.4</v>
      </c>
      <c r="L336" s="66"/>
      <c r="M336" s="66"/>
      <c r="N336" s="66"/>
      <c r="O336" s="66"/>
      <c r="P336" s="66"/>
      <c r="Q336" s="72" t="n">
        <v>209.5</v>
      </c>
      <c r="R336" s="72" t="n">
        <v>209.5</v>
      </c>
      <c r="S336" s="67" t="n">
        <v>0</v>
      </c>
      <c r="T336" s="67" t="n">
        <v>0</v>
      </c>
      <c r="U336" s="52"/>
    </row>
    <row r="337" customFormat="false" ht="37.5" hidden="false" customHeight="true" outlineLevel="0" collapsed="false">
      <c r="A337" s="51"/>
      <c r="B337" s="122"/>
      <c r="C337" s="56"/>
      <c r="D337" s="54" t="s">
        <v>33</v>
      </c>
      <c r="E337" s="125" t="n">
        <f aca="false">SUM(F337+Q337+R337)</f>
        <v>1894.275</v>
      </c>
      <c r="F337" s="125" t="n">
        <v>637.275</v>
      </c>
      <c r="G337" s="125"/>
      <c r="H337" s="125"/>
      <c r="I337" s="125"/>
      <c r="J337" s="125"/>
      <c r="K337" s="72" t="n">
        <v>637.3</v>
      </c>
      <c r="L337" s="66"/>
      <c r="M337" s="66"/>
      <c r="N337" s="66"/>
      <c r="O337" s="66"/>
      <c r="P337" s="66"/>
      <c r="Q337" s="72" t="n">
        <v>628.5</v>
      </c>
      <c r="R337" s="72" t="n">
        <v>628.5</v>
      </c>
      <c r="S337" s="67" t="n">
        <v>0</v>
      </c>
      <c r="T337" s="67" t="n">
        <v>0</v>
      </c>
      <c r="U337" s="52"/>
    </row>
    <row r="338" customFormat="false" ht="56.25" hidden="false" customHeight="true" outlineLevel="0" collapsed="false">
      <c r="A338" s="51"/>
      <c r="B338" s="122"/>
      <c r="C338" s="56"/>
      <c r="D338" s="54" t="s">
        <v>305</v>
      </c>
      <c r="E338" s="67" t="n">
        <v>0</v>
      </c>
      <c r="F338" s="67" t="n">
        <v>0</v>
      </c>
      <c r="G338" s="67"/>
      <c r="H338" s="67"/>
      <c r="I338" s="67"/>
      <c r="J338" s="67"/>
      <c r="K338" s="67" t="n">
        <v>0</v>
      </c>
      <c r="L338" s="52"/>
      <c r="M338" s="52"/>
      <c r="N338" s="52"/>
      <c r="O338" s="52"/>
      <c r="P338" s="52"/>
      <c r="Q338" s="67" t="n">
        <v>0</v>
      </c>
      <c r="R338" s="67" t="n">
        <v>0</v>
      </c>
      <c r="S338" s="67" t="n">
        <v>0</v>
      </c>
      <c r="T338" s="67" t="n">
        <v>0</v>
      </c>
      <c r="U338" s="52"/>
    </row>
    <row r="339" customFormat="false" ht="45.75" hidden="false" customHeight="true" outlineLevel="0" collapsed="false">
      <c r="A339" s="51"/>
      <c r="B339" s="122"/>
      <c r="C339" s="56"/>
      <c r="D339" s="54" t="s">
        <v>306</v>
      </c>
      <c r="E339" s="67" t="n">
        <v>0</v>
      </c>
      <c r="F339" s="67" t="n">
        <v>0</v>
      </c>
      <c r="G339" s="67"/>
      <c r="H339" s="67"/>
      <c r="I339" s="67"/>
      <c r="J339" s="67"/>
      <c r="K339" s="67" t="n">
        <v>0</v>
      </c>
      <c r="L339" s="52"/>
      <c r="M339" s="52"/>
      <c r="N339" s="52"/>
      <c r="O339" s="52"/>
      <c r="P339" s="52"/>
      <c r="Q339" s="67" t="n">
        <v>0</v>
      </c>
      <c r="R339" s="67" t="n">
        <v>0</v>
      </c>
      <c r="S339" s="67" t="n">
        <v>0</v>
      </c>
      <c r="T339" s="67" t="n">
        <v>0</v>
      </c>
      <c r="U339" s="52"/>
    </row>
    <row r="340" customFormat="false" ht="15" hidden="false" customHeight="true" outlineLevel="0" collapsed="false">
      <c r="A340" s="51"/>
      <c r="B340" s="122" t="s">
        <v>395</v>
      </c>
      <c r="C340" s="83" t="s">
        <v>301</v>
      </c>
      <c r="D340" s="51"/>
      <c r="E340" s="53" t="s">
        <v>24</v>
      </c>
      <c r="F340" s="53" t="s">
        <v>310</v>
      </c>
      <c r="G340" s="53" t="s">
        <v>311</v>
      </c>
      <c r="H340" s="53"/>
      <c r="I340" s="53"/>
      <c r="J340" s="53"/>
      <c r="K340" s="53" t="s">
        <v>310</v>
      </c>
      <c r="L340" s="52" t="s">
        <v>311</v>
      </c>
      <c r="M340" s="52"/>
      <c r="N340" s="52"/>
      <c r="O340" s="52"/>
      <c r="P340" s="52"/>
      <c r="Q340" s="53" t="s">
        <v>26</v>
      </c>
      <c r="R340" s="53" t="s">
        <v>27</v>
      </c>
      <c r="S340" s="53" t="s">
        <v>28</v>
      </c>
      <c r="T340" s="53" t="s">
        <v>29</v>
      </c>
      <c r="U340" s="103"/>
    </row>
    <row r="341" customFormat="false" ht="15" hidden="false" customHeight="false" outlineLevel="0" collapsed="false">
      <c r="A341" s="51"/>
      <c r="B341" s="122"/>
      <c r="C341" s="83"/>
      <c r="D341" s="51"/>
      <c r="E341" s="53"/>
      <c r="F341" s="53"/>
      <c r="G341" s="92" t="s">
        <v>312</v>
      </c>
      <c r="H341" s="92" t="s">
        <v>313</v>
      </c>
      <c r="I341" s="92" t="s">
        <v>314</v>
      </c>
      <c r="J341" s="92" t="s">
        <v>315</v>
      </c>
      <c r="K341" s="53"/>
      <c r="L341" s="100" t="s">
        <v>312</v>
      </c>
      <c r="M341" s="100" t="s">
        <v>313</v>
      </c>
      <c r="N341" s="100" t="s">
        <v>314</v>
      </c>
      <c r="O341" s="100" t="s">
        <v>315</v>
      </c>
      <c r="P341" s="100"/>
      <c r="Q341" s="53"/>
      <c r="R341" s="53"/>
      <c r="S341" s="53"/>
      <c r="T341" s="53"/>
      <c r="U341" s="103"/>
    </row>
    <row r="342" customFormat="false" ht="15" hidden="false" customHeight="false" outlineLevel="0" collapsed="false">
      <c r="A342" s="51"/>
      <c r="B342" s="122"/>
      <c r="C342" s="83"/>
      <c r="D342" s="51"/>
      <c r="E342" s="52" t="n">
        <v>2</v>
      </c>
      <c r="F342" s="52" t="n">
        <v>2</v>
      </c>
      <c r="G342" s="52" t="n">
        <v>2</v>
      </c>
      <c r="H342" s="52" t="n">
        <v>2</v>
      </c>
      <c r="I342" s="52" t="n">
        <v>2</v>
      </c>
      <c r="J342" s="52" t="n">
        <v>2</v>
      </c>
      <c r="K342" s="52" t="s">
        <v>316</v>
      </c>
      <c r="L342" s="52"/>
      <c r="M342" s="52"/>
      <c r="N342" s="52"/>
      <c r="O342" s="52"/>
      <c r="P342" s="52"/>
      <c r="Q342" s="52" t="n">
        <v>2</v>
      </c>
      <c r="R342" s="52" t="n">
        <v>2</v>
      </c>
      <c r="S342" s="52" t="s">
        <v>316</v>
      </c>
      <c r="T342" s="52" t="s">
        <v>316</v>
      </c>
      <c r="U342" s="103"/>
    </row>
    <row r="343" customFormat="false" ht="15" hidden="false" customHeight="true" outlineLevel="0" collapsed="false">
      <c r="A343" s="51" t="s">
        <v>396</v>
      </c>
      <c r="B343" s="57" t="s">
        <v>397</v>
      </c>
      <c r="C343" s="56" t="s">
        <v>301</v>
      </c>
      <c r="D343" s="54" t="s">
        <v>302</v>
      </c>
      <c r="E343" s="58" t="n">
        <v>6530.27</v>
      </c>
      <c r="F343" s="58" t="n">
        <v>0</v>
      </c>
      <c r="G343" s="58"/>
      <c r="H343" s="58"/>
      <c r="I343" s="58"/>
      <c r="J343" s="58"/>
      <c r="K343" s="75" t="n">
        <v>0</v>
      </c>
      <c r="L343" s="75"/>
      <c r="M343" s="75"/>
      <c r="N343" s="75"/>
      <c r="O343" s="75"/>
      <c r="P343" s="75"/>
      <c r="Q343" s="58" t="n">
        <v>6530.27</v>
      </c>
      <c r="R343" s="67" t="n">
        <v>0</v>
      </c>
      <c r="S343" s="67" t="n">
        <v>0</v>
      </c>
      <c r="T343" s="67" t="n">
        <v>0</v>
      </c>
      <c r="U343" s="52" t="s">
        <v>303</v>
      </c>
    </row>
    <row r="344" customFormat="false" ht="22.5" hidden="false" customHeight="false" outlineLevel="0" collapsed="false">
      <c r="A344" s="51"/>
      <c r="B344" s="57"/>
      <c r="C344" s="56"/>
      <c r="D344" s="54" t="s">
        <v>304</v>
      </c>
      <c r="E344" s="58" t="n">
        <v>2104.94</v>
      </c>
      <c r="F344" s="58" t="n">
        <v>0</v>
      </c>
      <c r="G344" s="58"/>
      <c r="H344" s="58"/>
      <c r="I344" s="58"/>
      <c r="J344" s="58"/>
      <c r="K344" s="75" t="n">
        <v>0</v>
      </c>
      <c r="L344" s="75"/>
      <c r="M344" s="75"/>
      <c r="N344" s="75"/>
      <c r="O344" s="75"/>
      <c r="P344" s="75"/>
      <c r="Q344" s="58" t="n">
        <v>2104.94</v>
      </c>
      <c r="R344" s="67" t="n">
        <v>0</v>
      </c>
      <c r="S344" s="67" t="n">
        <v>0</v>
      </c>
      <c r="T344" s="67" t="n">
        <v>0</v>
      </c>
      <c r="U344" s="52"/>
    </row>
    <row r="345" customFormat="false" ht="33.75" hidden="false" customHeight="false" outlineLevel="0" collapsed="false">
      <c r="A345" s="51"/>
      <c r="B345" s="57"/>
      <c r="C345" s="56"/>
      <c r="D345" s="54" t="s">
        <v>33</v>
      </c>
      <c r="E345" s="58" t="n">
        <v>3314.83</v>
      </c>
      <c r="F345" s="58" t="n">
        <v>0</v>
      </c>
      <c r="G345" s="58"/>
      <c r="H345" s="58"/>
      <c r="I345" s="58"/>
      <c r="J345" s="58"/>
      <c r="K345" s="75" t="n">
        <v>0</v>
      </c>
      <c r="L345" s="75"/>
      <c r="M345" s="75"/>
      <c r="N345" s="75"/>
      <c r="O345" s="75"/>
      <c r="P345" s="75"/>
      <c r="Q345" s="58" t="n">
        <v>3314.83</v>
      </c>
      <c r="R345" s="67" t="n">
        <v>0</v>
      </c>
      <c r="S345" s="67" t="n">
        <v>0</v>
      </c>
      <c r="T345" s="67" t="n">
        <v>0</v>
      </c>
      <c r="U345" s="52"/>
    </row>
    <row r="346" customFormat="false" ht="33.75" hidden="false" customHeight="false" outlineLevel="0" collapsed="false">
      <c r="A346" s="51"/>
      <c r="B346" s="57"/>
      <c r="C346" s="56"/>
      <c r="D346" s="54" t="s">
        <v>305</v>
      </c>
      <c r="E346" s="58" t="n">
        <v>1110.5</v>
      </c>
      <c r="F346" s="58" t="n">
        <v>0</v>
      </c>
      <c r="G346" s="58"/>
      <c r="H346" s="58"/>
      <c r="I346" s="58"/>
      <c r="J346" s="58"/>
      <c r="K346" s="75" t="n">
        <v>0</v>
      </c>
      <c r="L346" s="75"/>
      <c r="M346" s="75"/>
      <c r="N346" s="75"/>
      <c r="O346" s="75"/>
      <c r="P346" s="75"/>
      <c r="Q346" s="58" t="n">
        <v>1110.5</v>
      </c>
      <c r="R346" s="67" t="n">
        <v>0</v>
      </c>
      <c r="S346" s="67" t="n">
        <v>0</v>
      </c>
      <c r="T346" s="67" t="n">
        <v>0</v>
      </c>
      <c r="U346" s="52"/>
    </row>
    <row r="347" customFormat="false" ht="22.5" hidden="false" customHeight="false" outlineLevel="0" collapsed="false">
      <c r="A347" s="51"/>
      <c r="B347" s="57"/>
      <c r="C347" s="56"/>
      <c r="D347" s="54" t="s">
        <v>306</v>
      </c>
      <c r="E347" s="67" t="n">
        <v>0</v>
      </c>
      <c r="F347" s="67" t="n">
        <v>0</v>
      </c>
      <c r="G347" s="67"/>
      <c r="H347" s="67"/>
      <c r="I347" s="67"/>
      <c r="J347" s="67"/>
      <c r="K347" s="75" t="n">
        <v>0</v>
      </c>
      <c r="L347" s="75"/>
      <c r="M347" s="75"/>
      <c r="N347" s="75"/>
      <c r="O347" s="75"/>
      <c r="P347" s="75"/>
      <c r="Q347" s="67" t="n">
        <v>0</v>
      </c>
      <c r="R347" s="67" t="n">
        <v>0</v>
      </c>
      <c r="S347" s="67" t="n">
        <v>0</v>
      </c>
      <c r="T347" s="67" t="n">
        <v>0</v>
      </c>
      <c r="U347" s="52"/>
    </row>
    <row r="348" customFormat="false" ht="15" hidden="false" customHeight="true" outlineLevel="0" collapsed="false">
      <c r="A348" s="51" t="s">
        <v>398</v>
      </c>
      <c r="B348" s="57" t="s">
        <v>95</v>
      </c>
      <c r="C348" s="56" t="s">
        <v>301</v>
      </c>
      <c r="D348" s="54" t="s">
        <v>302</v>
      </c>
      <c r="E348" s="59" t="n">
        <v>4530.27</v>
      </c>
      <c r="F348" s="58" t="n">
        <v>0</v>
      </c>
      <c r="G348" s="58"/>
      <c r="H348" s="58"/>
      <c r="I348" s="58"/>
      <c r="J348" s="58"/>
      <c r="K348" s="75" t="n">
        <v>0</v>
      </c>
      <c r="L348" s="75"/>
      <c r="M348" s="75"/>
      <c r="N348" s="75"/>
      <c r="O348" s="75"/>
      <c r="P348" s="75"/>
      <c r="Q348" s="59" t="n">
        <v>4530.27</v>
      </c>
      <c r="R348" s="67" t="n">
        <v>0</v>
      </c>
      <c r="S348" s="67" t="n">
        <v>0</v>
      </c>
      <c r="T348" s="67" t="n">
        <v>0</v>
      </c>
      <c r="U348" s="126"/>
    </row>
    <row r="349" customFormat="false" ht="22.5" hidden="false" customHeight="false" outlineLevel="0" collapsed="false">
      <c r="A349" s="51"/>
      <c r="B349" s="57"/>
      <c r="C349" s="56"/>
      <c r="D349" s="54" t="s">
        <v>304</v>
      </c>
      <c r="E349" s="59" t="n">
        <v>1104.95</v>
      </c>
      <c r="F349" s="58" t="n">
        <v>0</v>
      </c>
      <c r="G349" s="58"/>
      <c r="H349" s="58"/>
      <c r="I349" s="58"/>
      <c r="J349" s="58"/>
      <c r="K349" s="75" t="n">
        <v>0</v>
      </c>
      <c r="L349" s="75"/>
      <c r="M349" s="75"/>
      <c r="N349" s="75"/>
      <c r="O349" s="75"/>
      <c r="P349" s="75"/>
      <c r="Q349" s="59" t="n">
        <v>1104.95</v>
      </c>
      <c r="R349" s="67" t="n">
        <v>0</v>
      </c>
      <c r="S349" s="67" t="n">
        <v>0</v>
      </c>
      <c r="T349" s="67" t="n">
        <v>0</v>
      </c>
      <c r="U349" s="126"/>
    </row>
    <row r="350" customFormat="false" ht="33.75" hidden="false" customHeight="false" outlineLevel="0" collapsed="false">
      <c r="A350" s="51"/>
      <c r="B350" s="57"/>
      <c r="C350" s="56"/>
      <c r="D350" s="54" t="s">
        <v>33</v>
      </c>
      <c r="E350" s="59" t="n">
        <v>3314.82</v>
      </c>
      <c r="F350" s="58" t="n">
        <v>0</v>
      </c>
      <c r="G350" s="58"/>
      <c r="H350" s="58"/>
      <c r="I350" s="58"/>
      <c r="J350" s="58"/>
      <c r="K350" s="75" t="n">
        <v>0</v>
      </c>
      <c r="L350" s="75"/>
      <c r="M350" s="75"/>
      <c r="N350" s="75"/>
      <c r="O350" s="75"/>
      <c r="P350" s="75"/>
      <c r="Q350" s="59" t="n">
        <v>3314.82</v>
      </c>
      <c r="R350" s="67" t="n">
        <v>0</v>
      </c>
      <c r="S350" s="67" t="n">
        <v>0</v>
      </c>
      <c r="T350" s="67" t="n">
        <v>0</v>
      </c>
      <c r="U350" s="126"/>
    </row>
    <row r="351" customFormat="false" ht="33.75" hidden="false" customHeight="false" outlineLevel="0" collapsed="false">
      <c r="A351" s="51"/>
      <c r="B351" s="57"/>
      <c r="C351" s="56"/>
      <c r="D351" s="54" t="s">
        <v>305</v>
      </c>
      <c r="E351" s="72" t="n">
        <v>110.5</v>
      </c>
      <c r="F351" s="67" t="n">
        <v>0</v>
      </c>
      <c r="G351" s="67"/>
      <c r="H351" s="67"/>
      <c r="I351" s="67"/>
      <c r="J351" s="67"/>
      <c r="K351" s="75" t="n">
        <v>0</v>
      </c>
      <c r="L351" s="75"/>
      <c r="M351" s="75"/>
      <c r="N351" s="75"/>
      <c r="O351" s="75"/>
      <c r="P351" s="75"/>
      <c r="Q351" s="72" t="n">
        <v>110.5</v>
      </c>
      <c r="R351" s="67" t="n">
        <v>0</v>
      </c>
      <c r="S351" s="67" t="n">
        <v>0</v>
      </c>
      <c r="T351" s="67" t="n">
        <v>0</v>
      </c>
      <c r="U351" s="126"/>
    </row>
    <row r="352" customFormat="false" ht="21.75" hidden="false" customHeight="true" outlineLevel="0" collapsed="false">
      <c r="A352" s="51"/>
      <c r="B352" s="57"/>
      <c r="C352" s="56"/>
      <c r="D352" s="54" t="s">
        <v>306</v>
      </c>
      <c r="E352" s="67" t="n">
        <v>0</v>
      </c>
      <c r="F352" s="67" t="n">
        <v>0</v>
      </c>
      <c r="G352" s="67"/>
      <c r="H352" s="67"/>
      <c r="I352" s="67"/>
      <c r="J352" s="67"/>
      <c r="K352" s="75" t="n">
        <v>0</v>
      </c>
      <c r="L352" s="75"/>
      <c r="M352" s="75"/>
      <c r="N352" s="75"/>
      <c r="O352" s="75"/>
      <c r="P352" s="75"/>
      <c r="Q352" s="67" t="n">
        <v>0</v>
      </c>
      <c r="R352" s="67" t="n">
        <v>0</v>
      </c>
      <c r="S352" s="67" t="n">
        <v>0</v>
      </c>
      <c r="T352" s="67" t="n">
        <v>0</v>
      </c>
      <c r="U352" s="126"/>
    </row>
    <row r="353" customFormat="false" ht="15" hidden="false" customHeight="true" outlineLevel="0" collapsed="false">
      <c r="A353" s="51"/>
      <c r="B353" s="122" t="s">
        <v>399</v>
      </c>
      <c r="C353" s="83" t="s">
        <v>301</v>
      </c>
      <c r="D353" s="51"/>
      <c r="E353" s="53" t="s">
        <v>24</v>
      </c>
      <c r="F353" s="53" t="s">
        <v>310</v>
      </c>
      <c r="G353" s="53" t="s">
        <v>311</v>
      </c>
      <c r="H353" s="53"/>
      <c r="I353" s="53"/>
      <c r="J353" s="53"/>
      <c r="K353" s="53" t="s">
        <v>310</v>
      </c>
      <c r="L353" s="52" t="s">
        <v>311</v>
      </c>
      <c r="M353" s="52"/>
      <c r="N353" s="52"/>
      <c r="O353" s="52"/>
      <c r="P353" s="52"/>
      <c r="Q353" s="53" t="s">
        <v>26</v>
      </c>
      <c r="R353" s="53" t="s">
        <v>27</v>
      </c>
      <c r="S353" s="53" t="s">
        <v>28</v>
      </c>
      <c r="T353" s="53" t="s">
        <v>29</v>
      </c>
      <c r="U353" s="54"/>
    </row>
    <row r="354" customFormat="false" ht="15" hidden="false" customHeight="false" outlineLevel="0" collapsed="false">
      <c r="A354" s="51"/>
      <c r="B354" s="122"/>
      <c r="C354" s="83"/>
      <c r="D354" s="51"/>
      <c r="E354" s="53"/>
      <c r="F354" s="53"/>
      <c r="G354" s="92" t="s">
        <v>312</v>
      </c>
      <c r="H354" s="92" t="s">
        <v>313</v>
      </c>
      <c r="I354" s="92" t="s">
        <v>314</v>
      </c>
      <c r="J354" s="92" t="s">
        <v>315</v>
      </c>
      <c r="K354" s="53"/>
      <c r="L354" s="100" t="s">
        <v>312</v>
      </c>
      <c r="M354" s="100" t="s">
        <v>313</v>
      </c>
      <c r="N354" s="100" t="s">
        <v>314</v>
      </c>
      <c r="O354" s="100" t="s">
        <v>315</v>
      </c>
      <c r="P354" s="100"/>
      <c r="Q354" s="53"/>
      <c r="R354" s="53"/>
      <c r="S354" s="53"/>
      <c r="T354" s="53"/>
      <c r="U354" s="54"/>
    </row>
    <row r="355" customFormat="false" ht="29.25" hidden="false" customHeight="true" outlineLevel="0" collapsed="false">
      <c r="A355" s="51"/>
      <c r="B355" s="122"/>
      <c r="C355" s="83"/>
      <c r="D355" s="51"/>
      <c r="E355" s="52" t="n">
        <v>2</v>
      </c>
      <c r="F355" s="52" t="s">
        <v>316</v>
      </c>
      <c r="G355" s="52" t="s">
        <v>316</v>
      </c>
      <c r="H355" s="52" t="s">
        <v>316</v>
      </c>
      <c r="I355" s="52" t="s">
        <v>316</v>
      </c>
      <c r="J355" s="52" t="s">
        <v>316</v>
      </c>
      <c r="K355" s="52" t="s">
        <v>316</v>
      </c>
      <c r="L355" s="52"/>
      <c r="M355" s="52"/>
      <c r="N355" s="52"/>
      <c r="O355" s="52"/>
      <c r="P355" s="52"/>
      <c r="Q355" s="52" t="n">
        <v>2</v>
      </c>
      <c r="R355" s="52" t="s">
        <v>316</v>
      </c>
      <c r="S355" s="52" t="s">
        <v>316</v>
      </c>
      <c r="T355" s="52" t="s">
        <v>316</v>
      </c>
      <c r="U355" s="54"/>
    </row>
    <row r="356" customFormat="false" ht="23.25" hidden="false" customHeight="true" outlineLevel="0" collapsed="false">
      <c r="A356" s="51" t="s">
        <v>400</v>
      </c>
      <c r="B356" s="57" t="s">
        <v>401</v>
      </c>
      <c r="C356" s="56" t="s">
        <v>301</v>
      </c>
      <c r="D356" s="54" t="s">
        <v>302</v>
      </c>
      <c r="E356" s="58" t="n">
        <v>2000</v>
      </c>
      <c r="F356" s="58" t="n">
        <v>0</v>
      </c>
      <c r="G356" s="58"/>
      <c r="H356" s="58"/>
      <c r="I356" s="58"/>
      <c r="J356" s="58"/>
      <c r="K356" s="75" t="n">
        <v>0</v>
      </c>
      <c r="L356" s="75"/>
      <c r="M356" s="75"/>
      <c r="N356" s="75"/>
      <c r="O356" s="75"/>
      <c r="P356" s="75"/>
      <c r="Q356" s="58" t="n">
        <v>2000</v>
      </c>
      <c r="R356" s="67" t="n">
        <v>0</v>
      </c>
      <c r="S356" s="67" t="n">
        <v>0</v>
      </c>
      <c r="T356" s="67" t="n">
        <v>0</v>
      </c>
      <c r="U356" s="52" t="s">
        <v>303</v>
      </c>
    </row>
    <row r="357" customFormat="false" ht="22.5" hidden="false" customHeight="false" outlineLevel="0" collapsed="false">
      <c r="A357" s="51"/>
      <c r="B357" s="57"/>
      <c r="C357" s="56"/>
      <c r="D357" s="54" t="s">
        <v>304</v>
      </c>
      <c r="E357" s="58" t="n">
        <v>1000</v>
      </c>
      <c r="F357" s="58" t="n">
        <v>0</v>
      </c>
      <c r="G357" s="58"/>
      <c r="H357" s="58"/>
      <c r="I357" s="58"/>
      <c r="J357" s="58"/>
      <c r="K357" s="75" t="n">
        <v>0</v>
      </c>
      <c r="L357" s="75"/>
      <c r="M357" s="75"/>
      <c r="N357" s="75"/>
      <c r="O357" s="75"/>
      <c r="P357" s="75"/>
      <c r="Q357" s="58" t="n">
        <v>1000</v>
      </c>
      <c r="R357" s="67" t="n">
        <v>0</v>
      </c>
      <c r="S357" s="67" t="n">
        <v>0</v>
      </c>
      <c r="T357" s="67" t="n">
        <v>0</v>
      </c>
      <c r="U357" s="52"/>
    </row>
    <row r="358" customFormat="false" ht="33.75" hidden="false" customHeight="false" outlineLevel="0" collapsed="false">
      <c r="A358" s="51"/>
      <c r="B358" s="57"/>
      <c r="C358" s="56"/>
      <c r="D358" s="54" t="s">
        <v>33</v>
      </c>
      <c r="E358" s="67" t="n">
        <v>0</v>
      </c>
      <c r="F358" s="67" t="n">
        <v>0</v>
      </c>
      <c r="G358" s="67"/>
      <c r="H358" s="67"/>
      <c r="I358" s="67"/>
      <c r="J358" s="67"/>
      <c r="K358" s="75" t="n">
        <v>0</v>
      </c>
      <c r="L358" s="75"/>
      <c r="M358" s="75"/>
      <c r="N358" s="75"/>
      <c r="O358" s="75"/>
      <c r="P358" s="75"/>
      <c r="Q358" s="67" t="n">
        <v>0</v>
      </c>
      <c r="R358" s="67" t="n">
        <v>0</v>
      </c>
      <c r="S358" s="67" t="n">
        <v>0</v>
      </c>
      <c r="T358" s="67" t="n">
        <v>0</v>
      </c>
      <c r="U358" s="52"/>
    </row>
    <row r="359" customFormat="false" ht="33.75" hidden="false" customHeight="false" outlineLevel="0" collapsed="false">
      <c r="A359" s="51"/>
      <c r="B359" s="57"/>
      <c r="C359" s="56"/>
      <c r="D359" s="54" t="s">
        <v>305</v>
      </c>
      <c r="E359" s="58" t="n">
        <v>1000</v>
      </c>
      <c r="F359" s="58" t="n">
        <v>0</v>
      </c>
      <c r="G359" s="58"/>
      <c r="H359" s="58"/>
      <c r="I359" s="58"/>
      <c r="J359" s="58"/>
      <c r="K359" s="75" t="n">
        <v>0</v>
      </c>
      <c r="L359" s="75"/>
      <c r="M359" s="75"/>
      <c r="N359" s="75"/>
      <c r="O359" s="75"/>
      <c r="P359" s="75"/>
      <c r="Q359" s="58" t="n">
        <v>1000</v>
      </c>
      <c r="R359" s="67" t="n">
        <v>0</v>
      </c>
      <c r="S359" s="67" t="n">
        <v>0</v>
      </c>
      <c r="T359" s="67" t="n">
        <v>0</v>
      </c>
      <c r="U359" s="52"/>
    </row>
    <row r="360" customFormat="false" ht="22.5" hidden="false" customHeight="false" outlineLevel="0" collapsed="false">
      <c r="A360" s="51"/>
      <c r="B360" s="57"/>
      <c r="C360" s="56"/>
      <c r="D360" s="54" t="s">
        <v>306</v>
      </c>
      <c r="E360" s="67" t="n">
        <v>0</v>
      </c>
      <c r="F360" s="67" t="n">
        <v>0</v>
      </c>
      <c r="G360" s="67"/>
      <c r="H360" s="67"/>
      <c r="I360" s="67"/>
      <c r="J360" s="67"/>
      <c r="K360" s="75" t="n">
        <v>0</v>
      </c>
      <c r="L360" s="75"/>
      <c r="M360" s="75"/>
      <c r="N360" s="75"/>
      <c r="O360" s="75"/>
      <c r="P360" s="75"/>
      <c r="Q360" s="67" t="n">
        <v>0</v>
      </c>
      <c r="R360" s="67" t="n">
        <v>0</v>
      </c>
      <c r="S360" s="67" t="n">
        <v>0</v>
      </c>
      <c r="T360" s="67" t="n">
        <v>0</v>
      </c>
      <c r="U360" s="52"/>
    </row>
    <row r="361" customFormat="false" ht="15" hidden="false" customHeight="true" outlineLevel="0" collapsed="false">
      <c r="A361" s="51"/>
      <c r="B361" s="122" t="s">
        <v>402</v>
      </c>
      <c r="C361" s="83" t="s">
        <v>301</v>
      </c>
      <c r="D361" s="51"/>
      <c r="E361" s="53" t="s">
        <v>24</v>
      </c>
      <c r="F361" s="53" t="s">
        <v>310</v>
      </c>
      <c r="G361" s="53" t="s">
        <v>311</v>
      </c>
      <c r="H361" s="53"/>
      <c r="I361" s="53"/>
      <c r="J361" s="53"/>
      <c r="K361" s="53" t="s">
        <v>310</v>
      </c>
      <c r="L361" s="52" t="s">
        <v>311</v>
      </c>
      <c r="M361" s="52"/>
      <c r="N361" s="52"/>
      <c r="O361" s="52"/>
      <c r="P361" s="52"/>
      <c r="Q361" s="53" t="s">
        <v>26</v>
      </c>
      <c r="R361" s="53" t="s">
        <v>27</v>
      </c>
      <c r="S361" s="53" t="s">
        <v>28</v>
      </c>
      <c r="T361" s="53" t="s">
        <v>29</v>
      </c>
      <c r="U361" s="54"/>
    </row>
    <row r="362" customFormat="false" ht="15" hidden="false" customHeight="false" outlineLevel="0" collapsed="false">
      <c r="A362" s="51"/>
      <c r="B362" s="122"/>
      <c r="C362" s="83"/>
      <c r="D362" s="51"/>
      <c r="E362" s="53"/>
      <c r="F362" s="53"/>
      <c r="G362" s="92" t="s">
        <v>312</v>
      </c>
      <c r="H362" s="92" t="s">
        <v>313</v>
      </c>
      <c r="I362" s="92" t="s">
        <v>314</v>
      </c>
      <c r="J362" s="92" t="s">
        <v>315</v>
      </c>
      <c r="K362" s="53"/>
      <c r="L362" s="100" t="s">
        <v>312</v>
      </c>
      <c r="M362" s="100" t="s">
        <v>313</v>
      </c>
      <c r="N362" s="100" t="s">
        <v>314</v>
      </c>
      <c r="O362" s="100" t="s">
        <v>315</v>
      </c>
      <c r="P362" s="100"/>
      <c r="Q362" s="53"/>
      <c r="R362" s="53"/>
      <c r="S362" s="53"/>
      <c r="T362" s="53"/>
      <c r="U362" s="54"/>
    </row>
    <row r="363" customFormat="false" ht="15" hidden="false" customHeight="false" outlineLevel="0" collapsed="false">
      <c r="A363" s="51"/>
      <c r="B363" s="122"/>
      <c r="C363" s="83"/>
      <c r="D363" s="51"/>
      <c r="E363" s="52" t="n">
        <v>2</v>
      </c>
      <c r="F363" s="52" t="s">
        <v>316</v>
      </c>
      <c r="G363" s="52" t="s">
        <v>316</v>
      </c>
      <c r="H363" s="52" t="s">
        <v>316</v>
      </c>
      <c r="I363" s="52" t="s">
        <v>316</v>
      </c>
      <c r="J363" s="52" t="s">
        <v>316</v>
      </c>
      <c r="K363" s="52" t="s">
        <v>316</v>
      </c>
      <c r="L363" s="52"/>
      <c r="M363" s="52"/>
      <c r="N363" s="52"/>
      <c r="O363" s="52"/>
      <c r="P363" s="52"/>
      <c r="Q363" s="52" t="n">
        <v>2</v>
      </c>
      <c r="R363" s="52" t="s">
        <v>316</v>
      </c>
      <c r="S363" s="52" t="s">
        <v>316</v>
      </c>
      <c r="T363" s="52" t="s">
        <v>316</v>
      </c>
      <c r="U363" s="54"/>
    </row>
    <row r="364" customFormat="false" ht="15" hidden="true" customHeight="true" outlineLevel="0" collapsed="false">
      <c r="A364" s="51" t="s">
        <v>403</v>
      </c>
      <c r="B364" s="57" t="s">
        <v>98</v>
      </c>
      <c r="C364" s="56" t="s">
        <v>301</v>
      </c>
      <c r="D364" s="54" t="s">
        <v>302</v>
      </c>
      <c r="E364" s="67" t="n">
        <v>0</v>
      </c>
      <c r="F364" s="67" t="n">
        <v>0</v>
      </c>
      <c r="G364" s="67"/>
      <c r="H364" s="67"/>
      <c r="I364" s="67"/>
      <c r="J364" s="67"/>
      <c r="K364" s="75" t="n">
        <v>0</v>
      </c>
      <c r="L364" s="75"/>
      <c r="M364" s="75"/>
      <c r="N364" s="75"/>
      <c r="O364" s="75"/>
      <c r="P364" s="75"/>
      <c r="Q364" s="67" t="n">
        <v>0</v>
      </c>
      <c r="R364" s="67" t="n">
        <v>0</v>
      </c>
      <c r="S364" s="67" t="n">
        <v>0</v>
      </c>
      <c r="T364" s="67" t="n">
        <v>0</v>
      </c>
      <c r="U364" s="52" t="s">
        <v>303</v>
      </c>
    </row>
    <row r="365" customFormat="false" ht="22.5" hidden="true" customHeight="false" outlineLevel="0" collapsed="false">
      <c r="A365" s="51"/>
      <c r="B365" s="57"/>
      <c r="C365" s="56"/>
      <c r="D365" s="54" t="s">
        <v>304</v>
      </c>
      <c r="E365" s="67" t="n">
        <v>0</v>
      </c>
      <c r="F365" s="67" t="n">
        <v>0</v>
      </c>
      <c r="G365" s="67"/>
      <c r="H365" s="67"/>
      <c r="I365" s="67"/>
      <c r="J365" s="67"/>
      <c r="K365" s="75" t="n">
        <v>0</v>
      </c>
      <c r="L365" s="75"/>
      <c r="M365" s="75"/>
      <c r="N365" s="75"/>
      <c r="O365" s="75"/>
      <c r="P365" s="75"/>
      <c r="Q365" s="67" t="n">
        <v>0</v>
      </c>
      <c r="R365" s="67" t="n">
        <v>0</v>
      </c>
      <c r="S365" s="67" t="n">
        <v>0</v>
      </c>
      <c r="T365" s="67" t="n">
        <v>0</v>
      </c>
      <c r="U365" s="52"/>
    </row>
    <row r="366" customFormat="false" ht="33.75" hidden="true" customHeight="false" outlineLevel="0" collapsed="false">
      <c r="A366" s="51"/>
      <c r="B366" s="57"/>
      <c r="C366" s="56"/>
      <c r="D366" s="54" t="s">
        <v>33</v>
      </c>
      <c r="E366" s="67" t="n">
        <v>0</v>
      </c>
      <c r="F366" s="67" t="n">
        <v>0</v>
      </c>
      <c r="G366" s="67"/>
      <c r="H366" s="67"/>
      <c r="I366" s="67"/>
      <c r="J366" s="67"/>
      <c r="K366" s="75" t="n">
        <v>0</v>
      </c>
      <c r="L366" s="75"/>
      <c r="M366" s="75"/>
      <c r="N366" s="75"/>
      <c r="O366" s="75"/>
      <c r="P366" s="75"/>
      <c r="Q366" s="67" t="n">
        <v>0</v>
      </c>
      <c r="R366" s="67" t="n">
        <v>0</v>
      </c>
      <c r="S366" s="67" t="n">
        <v>0</v>
      </c>
      <c r="T366" s="67" t="n">
        <v>0</v>
      </c>
      <c r="U366" s="52"/>
    </row>
    <row r="367" customFormat="false" ht="33.75" hidden="true" customHeight="false" outlineLevel="0" collapsed="false">
      <c r="A367" s="51"/>
      <c r="B367" s="57"/>
      <c r="C367" s="56"/>
      <c r="D367" s="54" t="s">
        <v>305</v>
      </c>
      <c r="E367" s="67" t="n">
        <v>0</v>
      </c>
      <c r="F367" s="67" t="n">
        <v>0</v>
      </c>
      <c r="G367" s="67"/>
      <c r="H367" s="67"/>
      <c r="I367" s="67"/>
      <c r="J367" s="67"/>
      <c r="K367" s="75" t="n">
        <v>0</v>
      </c>
      <c r="L367" s="75"/>
      <c r="M367" s="75"/>
      <c r="N367" s="75"/>
      <c r="O367" s="75"/>
      <c r="P367" s="75"/>
      <c r="Q367" s="67" t="n">
        <v>0</v>
      </c>
      <c r="R367" s="67" t="n">
        <v>0</v>
      </c>
      <c r="S367" s="67" t="n">
        <v>0</v>
      </c>
      <c r="T367" s="67" t="n">
        <v>0</v>
      </c>
      <c r="U367" s="52"/>
    </row>
    <row r="368" customFormat="false" ht="22.5" hidden="true" customHeight="false" outlineLevel="0" collapsed="false">
      <c r="A368" s="51"/>
      <c r="B368" s="57"/>
      <c r="C368" s="56"/>
      <c r="D368" s="54" t="s">
        <v>306</v>
      </c>
      <c r="E368" s="67" t="n">
        <v>0</v>
      </c>
      <c r="F368" s="67" t="n">
        <v>0</v>
      </c>
      <c r="G368" s="67"/>
      <c r="H368" s="67"/>
      <c r="I368" s="67"/>
      <c r="J368" s="67"/>
      <c r="K368" s="75" t="n">
        <v>0</v>
      </c>
      <c r="L368" s="75"/>
      <c r="M368" s="75"/>
      <c r="N368" s="75"/>
      <c r="O368" s="75"/>
      <c r="P368" s="75"/>
      <c r="Q368" s="67" t="n">
        <v>0</v>
      </c>
      <c r="R368" s="67" t="n">
        <v>0</v>
      </c>
      <c r="S368" s="67" t="n">
        <v>0</v>
      </c>
      <c r="T368" s="67" t="n">
        <v>0</v>
      </c>
      <c r="U368" s="52"/>
    </row>
    <row r="369" customFormat="false" ht="15" hidden="true" customHeight="true" outlineLevel="0" collapsed="false">
      <c r="A369" s="51"/>
      <c r="B369" s="74" t="s">
        <v>404</v>
      </c>
      <c r="C369" s="83" t="s">
        <v>301</v>
      </c>
      <c r="D369" s="51"/>
      <c r="E369" s="53" t="s">
        <v>24</v>
      </c>
      <c r="F369" s="53" t="s">
        <v>310</v>
      </c>
      <c r="G369" s="53" t="s">
        <v>311</v>
      </c>
      <c r="H369" s="53"/>
      <c r="I369" s="53"/>
      <c r="J369" s="53"/>
      <c r="K369" s="53" t="s">
        <v>310</v>
      </c>
      <c r="L369" s="52" t="s">
        <v>311</v>
      </c>
      <c r="M369" s="52"/>
      <c r="N369" s="52"/>
      <c r="O369" s="52"/>
      <c r="P369" s="52"/>
      <c r="Q369" s="53" t="s">
        <v>26</v>
      </c>
      <c r="R369" s="53" t="s">
        <v>27</v>
      </c>
      <c r="S369" s="53" t="s">
        <v>28</v>
      </c>
      <c r="T369" s="53" t="s">
        <v>29</v>
      </c>
      <c r="U369" s="103"/>
    </row>
    <row r="370" customFormat="false" ht="15" hidden="true" customHeight="false" outlineLevel="0" collapsed="false">
      <c r="A370" s="51"/>
      <c r="B370" s="74"/>
      <c r="C370" s="83"/>
      <c r="D370" s="51"/>
      <c r="E370" s="53"/>
      <c r="F370" s="53"/>
      <c r="G370" s="92" t="s">
        <v>312</v>
      </c>
      <c r="H370" s="92" t="s">
        <v>313</v>
      </c>
      <c r="I370" s="92" t="s">
        <v>314</v>
      </c>
      <c r="J370" s="92" t="s">
        <v>315</v>
      </c>
      <c r="K370" s="53"/>
      <c r="L370" s="100" t="s">
        <v>312</v>
      </c>
      <c r="M370" s="100" t="s">
        <v>313</v>
      </c>
      <c r="N370" s="100" t="s">
        <v>314</v>
      </c>
      <c r="O370" s="100" t="s">
        <v>315</v>
      </c>
      <c r="P370" s="100"/>
      <c r="Q370" s="53"/>
      <c r="R370" s="53"/>
      <c r="S370" s="53"/>
      <c r="T370" s="53"/>
      <c r="U370" s="103"/>
    </row>
    <row r="371" customFormat="false" ht="17.25" hidden="true" customHeight="true" outlineLevel="0" collapsed="false">
      <c r="A371" s="51"/>
      <c r="B371" s="74"/>
      <c r="C371" s="83"/>
      <c r="D371" s="51"/>
      <c r="E371" s="52" t="s">
        <v>316</v>
      </c>
      <c r="F371" s="52" t="s">
        <v>316</v>
      </c>
      <c r="G371" s="52" t="s">
        <v>316</v>
      </c>
      <c r="H371" s="52" t="s">
        <v>316</v>
      </c>
      <c r="I371" s="52" t="s">
        <v>316</v>
      </c>
      <c r="J371" s="52" t="s">
        <v>316</v>
      </c>
      <c r="K371" s="52" t="s">
        <v>316</v>
      </c>
      <c r="L371" s="52"/>
      <c r="M371" s="52"/>
      <c r="N371" s="52"/>
      <c r="O371" s="52"/>
      <c r="P371" s="52"/>
      <c r="Q371" s="52" t="s">
        <v>316</v>
      </c>
      <c r="R371" s="52" t="s">
        <v>316</v>
      </c>
      <c r="S371" s="52" t="s">
        <v>316</v>
      </c>
      <c r="T371" s="52" t="s">
        <v>316</v>
      </c>
      <c r="U371" s="103"/>
    </row>
    <row r="372" customFormat="false" ht="15" hidden="true" customHeight="true" outlineLevel="0" collapsed="false">
      <c r="A372" s="51" t="s">
        <v>405</v>
      </c>
      <c r="B372" s="57" t="s">
        <v>102</v>
      </c>
      <c r="C372" s="56" t="s">
        <v>301</v>
      </c>
      <c r="D372" s="54" t="s">
        <v>302</v>
      </c>
      <c r="E372" s="67" t="n">
        <v>0</v>
      </c>
      <c r="F372" s="67" t="n">
        <v>0</v>
      </c>
      <c r="G372" s="67"/>
      <c r="H372" s="67"/>
      <c r="I372" s="67"/>
      <c r="J372" s="67"/>
      <c r="K372" s="75" t="n">
        <v>0</v>
      </c>
      <c r="L372" s="75"/>
      <c r="M372" s="75"/>
      <c r="N372" s="75"/>
      <c r="O372" s="75"/>
      <c r="P372" s="75"/>
      <c r="Q372" s="67" t="n">
        <v>0</v>
      </c>
      <c r="R372" s="67" t="n">
        <v>0</v>
      </c>
      <c r="S372" s="67" t="n">
        <v>0</v>
      </c>
      <c r="T372" s="67" t="n">
        <v>0</v>
      </c>
      <c r="U372" s="52" t="s">
        <v>303</v>
      </c>
    </row>
    <row r="373" customFormat="false" ht="22.5" hidden="true" customHeight="false" outlineLevel="0" collapsed="false">
      <c r="A373" s="51"/>
      <c r="B373" s="57"/>
      <c r="C373" s="56"/>
      <c r="D373" s="54" t="s">
        <v>304</v>
      </c>
      <c r="E373" s="67" t="n">
        <v>0</v>
      </c>
      <c r="F373" s="67" t="n">
        <v>0</v>
      </c>
      <c r="G373" s="67"/>
      <c r="H373" s="67"/>
      <c r="I373" s="67"/>
      <c r="J373" s="67"/>
      <c r="K373" s="75" t="n">
        <v>0</v>
      </c>
      <c r="L373" s="75"/>
      <c r="M373" s="75"/>
      <c r="N373" s="75"/>
      <c r="O373" s="75"/>
      <c r="P373" s="75"/>
      <c r="Q373" s="67" t="n">
        <v>0</v>
      </c>
      <c r="R373" s="67" t="n">
        <v>0</v>
      </c>
      <c r="S373" s="67" t="n">
        <v>0</v>
      </c>
      <c r="T373" s="67" t="n">
        <v>0</v>
      </c>
      <c r="U373" s="52"/>
    </row>
    <row r="374" customFormat="false" ht="33.75" hidden="true" customHeight="false" outlineLevel="0" collapsed="false">
      <c r="A374" s="51"/>
      <c r="B374" s="57"/>
      <c r="C374" s="56"/>
      <c r="D374" s="54" t="s">
        <v>33</v>
      </c>
      <c r="E374" s="67" t="n">
        <v>0</v>
      </c>
      <c r="F374" s="67" t="n">
        <v>0</v>
      </c>
      <c r="G374" s="67"/>
      <c r="H374" s="67"/>
      <c r="I374" s="67"/>
      <c r="J374" s="67"/>
      <c r="K374" s="75" t="n">
        <v>0</v>
      </c>
      <c r="L374" s="75"/>
      <c r="M374" s="75"/>
      <c r="N374" s="75"/>
      <c r="O374" s="75"/>
      <c r="P374" s="75"/>
      <c r="Q374" s="67" t="n">
        <v>0</v>
      </c>
      <c r="R374" s="67" t="n">
        <v>0</v>
      </c>
      <c r="S374" s="67" t="n">
        <v>0</v>
      </c>
      <c r="T374" s="67" t="n">
        <v>0</v>
      </c>
      <c r="U374" s="52"/>
    </row>
    <row r="375" customFormat="false" ht="33.75" hidden="true" customHeight="false" outlineLevel="0" collapsed="false">
      <c r="A375" s="51"/>
      <c r="B375" s="57"/>
      <c r="C375" s="56"/>
      <c r="D375" s="54" t="s">
        <v>305</v>
      </c>
      <c r="E375" s="67" t="n">
        <v>0</v>
      </c>
      <c r="F375" s="67" t="n">
        <v>0</v>
      </c>
      <c r="G375" s="67"/>
      <c r="H375" s="67"/>
      <c r="I375" s="67"/>
      <c r="J375" s="67"/>
      <c r="K375" s="75" t="n">
        <v>0</v>
      </c>
      <c r="L375" s="75"/>
      <c r="M375" s="75"/>
      <c r="N375" s="75"/>
      <c r="O375" s="75"/>
      <c r="P375" s="75"/>
      <c r="Q375" s="67" t="n">
        <v>0</v>
      </c>
      <c r="R375" s="67" t="n">
        <v>0</v>
      </c>
      <c r="S375" s="67" t="n">
        <v>0</v>
      </c>
      <c r="T375" s="67" t="n">
        <v>0</v>
      </c>
      <c r="U375" s="52"/>
    </row>
    <row r="376" customFormat="false" ht="22.5" hidden="true" customHeight="false" outlineLevel="0" collapsed="false">
      <c r="A376" s="51"/>
      <c r="B376" s="57"/>
      <c r="C376" s="56"/>
      <c r="D376" s="54" t="s">
        <v>306</v>
      </c>
      <c r="E376" s="67" t="n">
        <v>0</v>
      </c>
      <c r="F376" s="67" t="n">
        <v>0</v>
      </c>
      <c r="G376" s="67"/>
      <c r="H376" s="67"/>
      <c r="I376" s="67"/>
      <c r="J376" s="67"/>
      <c r="K376" s="75" t="n">
        <v>0</v>
      </c>
      <c r="L376" s="75"/>
      <c r="M376" s="75"/>
      <c r="N376" s="75"/>
      <c r="O376" s="75"/>
      <c r="P376" s="75"/>
      <c r="Q376" s="67" t="n">
        <v>0</v>
      </c>
      <c r="R376" s="67" t="n">
        <v>0</v>
      </c>
      <c r="S376" s="67" t="n">
        <v>0</v>
      </c>
      <c r="T376" s="67" t="n">
        <v>0</v>
      </c>
      <c r="U376" s="52"/>
    </row>
    <row r="377" customFormat="false" ht="15" hidden="true" customHeight="true" outlineLevel="0" collapsed="false">
      <c r="A377" s="51"/>
      <c r="B377" s="74" t="s">
        <v>406</v>
      </c>
      <c r="C377" s="83" t="s">
        <v>301</v>
      </c>
      <c r="D377" s="51"/>
      <c r="E377" s="53" t="s">
        <v>24</v>
      </c>
      <c r="F377" s="53" t="s">
        <v>310</v>
      </c>
      <c r="G377" s="53" t="s">
        <v>311</v>
      </c>
      <c r="H377" s="53"/>
      <c r="I377" s="53"/>
      <c r="J377" s="53"/>
      <c r="K377" s="53" t="s">
        <v>310</v>
      </c>
      <c r="L377" s="52" t="s">
        <v>311</v>
      </c>
      <c r="M377" s="52"/>
      <c r="N377" s="52"/>
      <c r="O377" s="52"/>
      <c r="P377" s="52"/>
      <c r="Q377" s="53" t="s">
        <v>26</v>
      </c>
      <c r="R377" s="53" t="s">
        <v>27</v>
      </c>
      <c r="S377" s="53" t="s">
        <v>28</v>
      </c>
      <c r="T377" s="53" t="s">
        <v>29</v>
      </c>
      <c r="U377" s="54"/>
    </row>
    <row r="378" customFormat="false" ht="15" hidden="true" customHeight="false" outlineLevel="0" collapsed="false">
      <c r="A378" s="51"/>
      <c r="B378" s="74"/>
      <c r="C378" s="83"/>
      <c r="D378" s="51"/>
      <c r="E378" s="53"/>
      <c r="F378" s="53"/>
      <c r="G378" s="92" t="s">
        <v>312</v>
      </c>
      <c r="H378" s="92" t="s">
        <v>313</v>
      </c>
      <c r="I378" s="92" t="s">
        <v>314</v>
      </c>
      <c r="J378" s="92" t="s">
        <v>315</v>
      </c>
      <c r="K378" s="53"/>
      <c r="L378" s="100" t="s">
        <v>312</v>
      </c>
      <c r="M378" s="100" t="s">
        <v>313</v>
      </c>
      <c r="N378" s="100" t="s">
        <v>314</v>
      </c>
      <c r="O378" s="100" t="s">
        <v>315</v>
      </c>
      <c r="P378" s="100"/>
      <c r="Q378" s="53"/>
      <c r="R378" s="53"/>
      <c r="S378" s="53"/>
      <c r="T378" s="53"/>
      <c r="U378" s="54"/>
    </row>
    <row r="379" customFormat="false" ht="15" hidden="true" customHeight="false" outlineLevel="0" collapsed="false">
      <c r="A379" s="51"/>
      <c r="B379" s="74"/>
      <c r="C379" s="83"/>
      <c r="D379" s="51"/>
      <c r="E379" s="52" t="s">
        <v>316</v>
      </c>
      <c r="F379" s="52" t="s">
        <v>316</v>
      </c>
      <c r="G379" s="52" t="s">
        <v>316</v>
      </c>
      <c r="H379" s="52" t="s">
        <v>316</v>
      </c>
      <c r="I379" s="52" t="s">
        <v>316</v>
      </c>
      <c r="J379" s="52" t="s">
        <v>316</v>
      </c>
      <c r="K379" s="52" t="s">
        <v>316</v>
      </c>
      <c r="L379" s="52"/>
      <c r="M379" s="52"/>
      <c r="N379" s="52"/>
      <c r="O379" s="52"/>
      <c r="P379" s="52"/>
      <c r="Q379" s="52" t="s">
        <v>316</v>
      </c>
      <c r="R379" s="52" t="s">
        <v>316</v>
      </c>
      <c r="S379" s="52" t="s">
        <v>316</v>
      </c>
      <c r="T379" s="52" t="s">
        <v>316</v>
      </c>
      <c r="U379" s="54"/>
    </row>
    <row r="380" customFormat="false" ht="15" hidden="true" customHeight="true" outlineLevel="0" collapsed="false">
      <c r="A380" s="51" t="s">
        <v>213</v>
      </c>
      <c r="B380" s="57" t="s">
        <v>407</v>
      </c>
      <c r="C380" s="56" t="s">
        <v>301</v>
      </c>
      <c r="D380" s="54" t="s">
        <v>302</v>
      </c>
      <c r="E380" s="67" t="n">
        <v>0</v>
      </c>
      <c r="F380" s="67" t="n">
        <v>0</v>
      </c>
      <c r="G380" s="67"/>
      <c r="H380" s="67"/>
      <c r="I380" s="67"/>
      <c r="J380" s="67"/>
      <c r="K380" s="75" t="n">
        <v>0</v>
      </c>
      <c r="L380" s="75"/>
      <c r="M380" s="75"/>
      <c r="N380" s="75"/>
      <c r="O380" s="75"/>
      <c r="P380" s="75"/>
      <c r="Q380" s="67" t="n">
        <v>0</v>
      </c>
      <c r="R380" s="67" t="n">
        <v>0</v>
      </c>
      <c r="S380" s="67" t="n">
        <v>0</v>
      </c>
      <c r="T380" s="67" t="n">
        <v>0</v>
      </c>
      <c r="U380" s="52" t="s">
        <v>303</v>
      </c>
    </row>
    <row r="381" customFormat="false" ht="22.5" hidden="true" customHeight="false" outlineLevel="0" collapsed="false">
      <c r="A381" s="51"/>
      <c r="B381" s="57"/>
      <c r="C381" s="56"/>
      <c r="D381" s="54" t="s">
        <v>304</v>
      </c>
      <c r="E381" s="67" t="n">
        <v>0</v>
      </c>
      <c r="F381" s="67" t="n">
        <v>0</v>
      </c>
      <c r="G381" s="67"/>
      <c r="H381" s="67"/>
      <c r="I381" s="67"/>
      <c r="J381" s="67"/>
      <c r="K381" s="75" t="n">
        <v>0</v>
      </c>
      <c r="L381" s="75"/>
      <c r="M381" s="75"/>
      <c r="N381" s="75"/>
      <c r="O381" s="75"/>
      <c r="P381" s="75"/>
      <c r="Q381" s="67" t="n">
        <v>0</v>
      </c>
      <c r="R381" s="67" t="n">
        <v>0</v>
      </c>
      <c r="S381" s="67" t="n">
        <v>0</v>
      </c>
      <c r="T381" s="67" t="n">
        <v>0</v>
      </c>
      <c r="U381" s="52"/>
    </row>
    <row r="382" customFormat="false" ht="33.75" hidden="true" customHeight="false" outlineLevel="0" collapsed="false">
      <c r="A382" s="51"/>
      <c r="B382" s="57"/>
      <c r="C382" s="56"/>
      <c r="D382" s="54" t="s">
        <v>33</v>
      </c>
      <c r="E382" s="67" t="n">
        <v>0</v>
      </c>
      <c r="F382" s="67" t="n">
        <v>0</v>
      </c>
      <c r="G382" s="67"/>
      <c r="H382" s="67"/>
      <c r="I382" s="67"/>
      <c r="J382" s="67"/>
      <c r="K382" s="75" t="n">
        <v>0</v>
      </c>
      <c r="L382" s="75"/>
      <c r="M382" s="75"/>
      <c r="N382" s="75"/>
      <c r="O382" s="75"/>
      <c r="P382" s="75"/>
      <c r="Q382" s="67" t="n">
        <v>0</v>
      </c>
      <c r="R382" s="67" t="n">
        <v>0</v>
      </c>
      <c r="S382" s="67" t="n">
        <v>0</v>
      </c>
      <c r="T382" s="67" t="n">
        <v>0</v>
      </c>
      <c r="U382" s="52"/>
    </row>
    <row r="383" customFormat="false" ht="33.75" hidden="true" customHeight="false" outlineLevel="0" collapsed="false">
      <c r="A383" s="51"/>
      <c r="B383" s="57"/>
      <c r="C383" s="56"/>
      <c r="D383" s="54" t="s">
        <v>305</v>
      </c>
      <c r="E383" s="67" t="n">
        <v>0</v>
      </c>
      <c r="F383" s="67" t="n">
        <v>0</v>
      </c>
      <c r="G383" s="67"/>
      <c r="H383" s="67"/>
      <c r="I383" s="67"/>
      <c r="J383" s="67"/>
      <c r="K383" s="75" t="n">
        <v>0</v>
      </c>
      <c r="L383" s="75"/>
      <c r="M383" s="75"/>
      <c r="N383" s="75"/>
      <c r="O383" s="75"/>
      <c r="P383" s="75"/>
      <c r="Q383" s="67" t="n">
        <v>0</v>
      </c>
      <c r="R383" s="67" t="n">
        <v>0</v>
      </c>
      <c r="S383" s="67" t="n">
        <v>0</v>
      </c>
      <c r="T383" s="67" t="n">
        <v>0</v>
      </c>
      <c r="U383" s="52"/>
    </row>
    <row r="384" customFormat="false" ht="22.5" hidden="true" customHeight="false" outlineLevel="0" collapsed="false">
      <c r="A384" s="51"/>
      <c r="B384" s="57"/>
      <c r="C384" s="56"/>
      <c r="D384" s="54" t="s">
        <v>306</v>
      </c>
      <c r="E384" s="67" t="n">
        <v>0</v>
      </c>
      <c r="F384" s="67" t="n">
        <v>0</v>
      </c>
      <c r="G384" s="67"/>
      <c r="H384" s="67"/>
      <c r="I384" s="67"/>
      <c r="J384" s="67"/>
      <c r="K384" s="75" t="n">
        <v>0</v>
      </c>
      <c r="L384" s="75"/>
      <c r="M384" s="75"/>
      <c r="N384" s="75"/>
      <c r="O384" s="75"/>
      <c r="P384" s="75"/>
      <c r="Q384" s="67" t="n">
        <v>0</v>
      </c>
      <c r="R384" s="67" t="n">
        <v>0</v>
      </c>
      <c r="S384" s="67" t="n">
        <v>0</v>
      </c>
      <c r="T384" s="67" t="n">
        <v>0</v>
      </c>
      <c r="U384" s="52"/>
    </row>
    <row r="385" customFormat="false" ht="15" hidden="true" customHeight="true" outlineLevel="0" collapsed="false">
      <c r="A385" s="51" t="s">
        <v>408</v>
      </c>
      <c r="B385" s="57" t="s">
        <v>106</v>
      </c>
      <c r="C385" s="56" t="s">
        <v>301</v>
      </c>
      <c r="D385" s="54" t="s">
        <v>302</v>
      </c>
      <c r="E385" s="67" t="n">
        <v>0</v>
      </c>
      <c r="F385" s="67" t="n">
        <v>0</v>
      </c>
      <c r="G385" s="67"/>
      <c r="H385" s="67"/>
      <c r="I385" s="67"/>
      <c r="J385" s="67"/>
      <c r="K385" s="75" t="n">
        <v>0</v>
      </c>
      <c r="L385" s="75"/>
      <c r="M385" s="75"/>
      <c r="N385" s="75"/>
      <c r="O385" s="75"/>
      <c r="P385" s="75"/>
      <c r="Q385" s="67" t="n">
        <v>0</v>
      </c>
      <c r="R385" s="67" t="n">
        <v>0</v>
      </c>
      <c r="S385" s="67" t="n">
        <v>0</v>
      </c>
      <c r="T385" s="67" t="n">
        <v>0</v>
      </c>
      <c r="U385" s="52" t="s">
        <v>303</v>
      </c>
    </row>
    <row r="386" customFormat="false" ht="22.5" hidden="true" customHeight="false" outlineLevel="0" collapsed="false">
      <c r="A386" s="51"/>
      <c r="B386" s="57"/>
      <c r="C386" s="56"/>
      <c r="D386" s="54" t="s">
        <v>304</v>
      </c>
      <c r="E386" s="67" t="n">
        <v>0</v>
      </c>
      <c r="F386" s="67" t="n">
        <v>0</v>
      </c>
      <c r="G386" s="67"/>
      <c r="H386" s="67"/>
      <c r="I386" s="67"/>
      <c r="J386" s="67"/>
      <c r="K386" s="75" t="n">
        <v>0</v>
      </c>
      <c r="L386" s="75"/>
      <c r="M386" s="75"/>
      <c r="N386" s="75"/>
      <c r="O386" s="75"/>
      <c r="P386" s="75"/>
      <c r="Q386" s="67" t="n">
        <v>0</v>
      </c>
      <c r="R386" s="67" t="n">
        <v>0</v>
      </c>
      <c r="S386" s="67" t="n">
        <v>0</v>
      </c>
      <c r="T386" s="67" t="n">
        <v>0</v>
      </c>
      <c r="U386" s="52"/>
    </row>
    <row r="387" customFormat="false" ht="33.75" hidden="true" customHeight="false" outlineLevel="0" collapsed="false">
      <c r="A387" s="51"/>
      <c r="B387" s="57"/>
      <c r="C387" s="56"/>
      <c r="D387" s="54" t="s">
        <v>33</v>
      </c>
      <c r="E387" s="67" t="n">
        <v>0</v>
      </c>
      <c r="F387" s="67" t="n">
        <v>0</v>
      </c>
      <c r="G387" s="67"/>
      <c r="H387" s="67"/>
      <c r="I387" s="67"/>
      <c r="J387" s="67"/>
      <c r="K387" s="75" t="n">
        <v>0</v>
      </c>
      <c r="L387" s="75"/>
      <c r="M387" s="75"/>
      <c r="N387" s="75"/>
      <c r="O387" s="75"/>
      <c r="P387" s="75"/>
      <c r="Q387" s="67" t="n">
        <v>0</v>
      </c>
      <c r="R387" s="67" t="n">
        <v>0</v>
      </c>
      <c r="S387" s="67" t="n">
        <v>0</v>
      </c>
      <c r="T387" s="67" t="n">
        <v>0</v>
      </c>
      <c r="U387" s="52"/>
    </row>
    <row r="388" customFormat="false" ht="33.75" hidden="true" customHeight="false" outlineLevel="0" collapsed="false">
      <c r="A388" s="51"/>
      <c r="B388" s="57"/>
      <c r="C388" s="56"/>
      <c r="D388" s="54" t="s">
        <v>305</v>
      </c>
      <c r="E388" s="67" t="n">
        <v>0</v>
      </c>
      <c r="F388" s="67" t="n">
        <v>0</v>
      </c>
      <c r="G388" s="67"/>
      <c r="H388" s="67"/>
      <c r="I388" s="67"/>
      <c r="J388" s="67"/>
      <c r="K388" s="75" t="n">
        <v>0</v>
      </c>
      <c r="L388" s="75"/>
      <c r="M388" s="75"/>
      <c r="N388" s="75"/>
      <c r="O388" s="75"/>
      <c r="P388" s="75"/>
      <c r="Q388" s="67" t="n">
        <v>0</v>
      </c>
      <c r="R388" s="67" t="n">
        <v>0</v>
      </c>
      <c r="S388" s="67" t="n">
        <v>0</v>
      </c>
      <c r="T388" s="67" t="n">
        <v>0</v>
      </c>
      <c r="U388" s="52"/>
    </row>
    <row r="389" customFormat="false" ht="22.5" hidden="true" customHeight="false" outlineLevel="0" collapsed="false">
      <c r="A389" s="51"/>
      <c r="B389" s="57"/>
      <c r="C389" s="56"/>
      <c r="D389" s="54" t="s">
        <v>306</v>
      </c>
      <c r="E389" s="67" t="n">
        <v>0</v>
      </c>
      <c r="F389" s="67" t="n">
        <v>0</v>
      </c>
      <c r="G389" s="67"/>
      <c r="H389" s="67"/>
      <c r="I389" s="67"/>
      <c r="J389" s="67"/>
      <c r="K389" s="75" t="n">
        <v>0</v>
      </c>
      <c r="L389" s="75"/>
      <c r="M389" s="75"/>
      <c r="N389" s="75"/>
      <c r="O389" s="75"/>
      <c r="P389" s="75"/>
      <c r="Q389" s="67" t="n">
        <v>0</v>
      </c>
      <c r="R389" s="67" t="n">
        <v>0</v>
      </c>
      <c r="S389" s="67" t="n">
        <v>0</v>
      </c>
      <c r="T389" s="67" t="n">
        <v>0</v>
      </c>
      <c r="U389" s="52"/>
    </row>
    <row r="390" customFormat="false" ht="15" hidden="true" customHeight="true" outlineLevel="0" collapsed="false">
      <c r="A390" s="51"/>
      <c r="B390" s="74" t="s">
        <v>409</v>
      </c>
      <c r="C390" s="83" t="s">
        <v>301</v>
      </c>
      <c r="D390" s="51"/>
      <c r="E390" s="53" t="s">
        <v>24</v>
      </c>
      <c r="F390" s="53" t="s">
        <v>310</v>
      </c>
      <c r="G390" s="53" t="s">
        <v>311</v>
      </c>
      <c r="H390" s="53"/>
      <c r="I390" s="53"/>
      <c r="J390" s="53"/>
      <c r="K390" s="53" t="s">
        <v>310</v>
      </c>
      <c r="L390" s="52" t="s">
        <v>311</v>
      </c>
      <c r="M390" s="52"/>
      <c r="N390" s="52"/>
      <c r="O390" s="52"/>
      <c r="P390" s="52"/>
      <c r="Q390" s="53" t="s">
        <v>26</v>
      </c>
      <c r="R390" s="53" t="s">
        <v>27</v>
      </c>
      <c r="S390" s="53" t="s">
        <v>28</v>
      </c>
      <c r="T390" s="53" t="s">
        <v>29</v>
      </c>
      <c r="U390" s="54"/>
    </row>
    <row r="391" customFormat="false" ht="15" hidden="true" customHeight="false" outlineLevel="0" collapsed="false">
      <c r="A391" s="51"/>
      <c r="B391" s="74"/>
      <c r="C391" s="83"/>
      <c r="D391" s="51"/>
      <c r="E391" s="53"/>
      <c r="F391" s="53"/>
      <c r="G391" s="92" t="s">
        <v>312</v>
      </c>
      <c r="H391" s="92" t="s">
        <v>313</v>
      </c>
      <c r="I391" s="92" t="s">
        <v>314</v>
      </c>
      <c r="J391" s="92" t="s">
        <v>315</v>
      </c>
      <c r="K391" s="53"/>
      <c r="L391" s="100" t="s">
        <v>312</v>
      </c>
      <c r="M391" s="100" t="s">
        <v>313</v>
      </c>
      <c r="N391" s="100" t="s">
        <v>314</v>
      </c>
      <c r="O391" s="100" t="s">
        <v>315</v>
      </c>
      <c r="P391" s="100"/>
      <c r="Q391" s="53"/>
      <c r="R391" s="53"/>
      <c r="S391" s="53"/>
      <c r="T391" s="53"/>
      <c r="U391" s="54"/>
    </row>
    <row r="392" customFormat="false" ht="15" hidden="true" customHeight="false" outlineLevel="0" collapsed="false">
      <c r="A392" s="51"/>
      <c r="B392" s="74"/>
      <c r="C392" s="83"/>
      <c r="D392" s="51"/>
      <c r="E392" s="52" t="s">
        <v>316</v>
      </c>
      <c r="F392" s="52" t="s">
        <v>316</v>
      </c>
      <c r="G392" s="52" t="s">
        <v>316</v>
      </c>
      <c r="H392" s="52" t="s">
        <v>316</v>
      </c>
      <c r="I392" s="52" t="s">
        <v>316</v>
      </c>
      <c r="J392" s="52" t="s">
        <v>316</v>
      </c>
      <c r="K392" s="52" t="s">
        <v>316</v>
      </c>
      <c r="L392" s="52"/>
      <c r="M392" s="52"/>
      <c r="N392" s="52"/>
      <c r="O392" s="52"/>
      <c r="P392" s="52"/>
      <c r="Q392" s="52" t="s">
        <v>316</v>
      </c>
      <c r="R392" s="52" t="s">
        <v>316</v>
      </c>
      <c r="S392" s="52" t="s">
        <v>316</v>
      </c>
      <c r="T392" s="52" t="s">
        <v>316</v>
      </c>
      <c r="U392" s="54"/>
    </row>
    <row r="393" customFormat="false" ht="15" hidden="true" customHeight="true" outlineLevel="0" collapsed="false">
      <c r="A393" s="51" t="s">
        <v>216</v>
      </c>
      <c r="B393" s="57" t="s">
        <v>410</v>
      </c>
      <c r="C393" s="56" t="s">
        <v>301</v>
      </c>
      <c r="D393" s="54" t="s">
        <v>302</v>
      </c>
      <c r="E393" s="67" t="n">
        <v>0</v>
      </c>
      <c r="F393" s="67" t="n">
        <v>0</v>
      </c>
      <c r="G393" s="67"/>
      <c r="H393" s="67"/>
      <c r="I393" s="67"/>
      <c r="J393" s="67"/>
      <c r="K393" s="75" t="n">
        <v>0</v>
      </c>
      <c r="L393" s="75"/>
      <c r="M393" s="75"/>
      <c r="N393" s="75"/>
      <c r="O393" s="75"/>
      <c r="P393" s="75"/>
      <c r="Q393" s="67" t="n">
        <v>0</v>
      </c>
      <c r="R393" s="67" t="n">
        <v>0</v>
      </c>
      <c r="S393" s="67" t="n">
        <v>0</v>
      </c>
      <c r="T393" s="67" t="n">
        <v>0</v>
      </c>
      <c r="U393" s="52" t="s">
        <v>303</v>
      </c>
    </row>
    <row r="394" customFormat="false" ht="22.5" hidden="true" customHeight="false" outlineLevel="0" collapsed="false">
      <c r="A394" s="51"/>
      <c r="B394" s="57"/>
      <c r="C394" s="56"/>
      <c r="D394" s="54" t="s">
        <v>304</v>
      </c>
      <c r="E394" s="67" t="n">
        <v>0</v>
      </c>
      <c r="F394" s="67" t="n">
        <v>0</v>
      </c>
      <c r="G394" s="67"/>
      <c r="H394" s="67"/>
      <c r="I394" s="67"/>
      <c r="J394" s="67"/>
      <c r="K394" s="75" t="n">
        <v>0</v>
      </c>
      <c r="L394" s="75"/>
      <c r="M394" s="75"/>
      <c r="N394" s="75"/>
      <c r="O394" s="75"/>
      <c r="P394" s="75"/>
      <c r="Q394" s="67" t="n">
        <v>0</v>
      </c>
      <c r="R394" s="67" t="n">
        <v>0</v>
      </c>
      <c r="S394" s="67" t="n">
        <v>0</v>
      </c>
      <c r="T394" s="67" t="n">
        <v>0</v>
      </c>
      <c r="U394" s="52"/>
    </row>
    <row r="395" customFormat="false" ht="33.75" hidden="true" customHeight="false" outlineLevel="0" collapsed="false">
      <c r="A395" s="51"/>
      <c r="B395" s="57"/>
      <c r="C395" s="56"/>
      <c r="D395" s="54" t="s">
        <v>33</v>
      </c>
      <c r="E395" s="67" t="n">
        <v>0</v>
      </c>
      <c r="F395" s="67" t="n">
        <v>0</v>
      </c>
      <c r="G395" s="67"/>
      <c r="H395" s="67"/>
      <c r="I395" s="67"/>
      <c r="J395" s="67"/>
      <c r="K395" s="75" t="n">
        <v>0</v>
      </c>
      <c r="L395" s="75"/>
      <c r="M395" s="75"/>
      <c r="N395" s="75"/>
      <c r="O395" s="75"/>
      <c r="P395" s="75"/>
      <c r="Q395" s="67" t="n">
        <v>0</v>
      </c>
      <c r="R395" s="67" t="n">
        <v>0</v>
      </c>
      <c r="S395" s="67" t="n">
        <v>0</v>
      </c>
      <c r="T395" s="67" t="n">
        <v>0</v>
      </c>
      <c r="U395" s="52"/>
    </row>
    <row r="396" customFormat="false" ht="33.75" hidden="true" customHeight="false" outlineLevel="0" collapsed="false">
      <c r="A396" s="51"/>
      <c r="B396" s="57"/>
      <c r="C396" s="56"/>
      <c r="D396" s="54" t="s">
        <v>305</v>
      </c>
      <c r="E396" s="67" t="n">
        <v>0</v>
      </c>
      <c r="F396" s="67" t="n">
        <v>0</v>
      </c>
      <c r="G396" s="67"/>
      <c r="H396" s="67"/>
      <c r="I396" s="67"/>
      <c r="J396" s="67"/>
      <c r="K396" s="75" t="n">
        <v>0</v>
      </c>
      <c r="L396" s="75"/>
      <c r="M396" s="75"/>
      <c r="N396" s="75"/>
      <c r="O396" s="75"/>
      <c r="P396" s="75"/>
      <c r="Q396" s="67" t="n">
        <v>0</v>
      </c>
      <c r="R396" s="67" t="n">
        <v>0</v>
      </c>
      <c r="S396" s="67" t="n">
        <v>0</v>
      </c>
      <c r="T396" s="67" t="n">
        <v>0</v>
      </c>
      <c r="U396" s="52"/>
    </row>
    <row r="397" customFormat="false" ht="22.5" hidden="true" customHeight="false" outlineLevel="0" collapsed="false">
      <c r="A397" s="51"/>
      <c r="B397" s="57"/>
      <c r="C397" s="56"/>
      <c r="D397" s="54" t="s">
        <v>306</v>
      </c>
      <c r="E397" s="67" t="n">
        <v>0</v>
      </c>
      <c r="F397" s="67" t="n">
        <v>0</v>
      </c>
      <c r="G397" s="67"/>
      <c r="H397" s="67"/>
      <c r="I397" s="67"/>
      <c r="J397" s="67"/>
      <c r="K397" s="75" t="n">
        <v>0</v>
      </c>
      <c r="L397" s="75"/>
      <c r="M397" s="75"/>
      <c r="N397" s="75"/>
      <c r="O397" s="75"/>
      <c r="P397" s="75"/>
      <c r="Q397" s="67" t="n">
        <v>0</v>
      </c>
      <c r="R397" s="67" t="n">
        <v>0</v>
      </c>
      <c r="S397" s="67" t="n">
        <v>0</v>
      </c>
      <c r="T397" s="67" t="n">
        <v>0</v>
      </c>
      <c r="U397" s="52"/>
    </row>
    <row r="398" customFormat="false" ht="15" hidden="true" customHeight="true" outlineLevel="0" collapsed="false">
      <c r="A398" s="51" t="s">
        <v>411</v>
      </c>
      <c r="B398" s="57" t="s">
        <v>412</v>
      </c>
      <c r="C398" s="56" t="s">
        <v>301</v>
      </c>
      <c r="D398" s="54" t="s">
        <v>302</v>
      </c>
      <c r="E398" s="67" t="n">
        <v>0</v>
      </c>
      <c r="F398" s="67" t="n">
        <v>0</v>
      </c>
      <c r="G398" s="67"/>
      <c r="H398" s="67"/>
      <c r="I398" s="67"/>
      <c r="J398" s="67"/>
      <c r="K398" s="75" t="n">
        <v>0</v>
      </c>
      <c r="L398" s="75"/>
      <c r="M398" s="75"/>
      <c r="N398" s="75"/>
      <c r="O398" s="75"/>
      <c r="P398" s="75"/>
      <c r="Q398" s="67" t="n">
        <v>0</v>
      </c>
      <c r="R398" s="67" t="n">
        <v>0</v>
      </c>
      <c r="S398" s="67" t="n">
        <v>0</v>
      </c>
      <c r="T398" s="67" t="n">
        <v>0</v>
      </c>
      <c r="U398" s="52" t="s">
        <v>303</v>
      </c>
    </row>
    <row r="399" customFormat="false" ht="22.5" hidden="true" customHeight="false" outlineLevel="0" collapsed="false">
      <c r="A399" s="51"/>
      <c r="B399" s="57"/>
      <c r="C399" s="56"/>
      <c r="D399" s="54" t="s">
        <v>304</v>
      </c>
      <c r="E399" s="67" t="n">
        <v>0</v>
      </c>
      <c r="F399" s="67" t="n">
        <v>0</v>
      </c>
      <c r="G399" s="67"/>
      <c r="H399" s="67"/>
      <c r="I399" s="67"/>
      <c r="J399" s="67"/>
      <c r="K399" s="75" t="n">
        <v>0</v>
      </c>
      <c r="L399" s="75"/>
      <c r="M399" s="75"/>
      <c r="N399" s="75"/>
      <c r="O399" s="75"/>
      <c r="P399" s="75"/>
      <c r="Q399" s="67" t="n">
        <v>0</v>
      </c>
      <c r="R399" s="67" t="n">
        <v>0</v>
      </c>
      <c r="S399" s="67" t="n">
        <v>0</v>
      </c>
      <c r="T399" s="67" t="n">
        <v>0</v>
      </c>
      <c r="U399" s="52"/>
    </row>
    <row r="400" customFormat="false" ht="33.75" hidden="true" customHeight="false" outlineLevel="0" collapsed="false">
      <c r="A400" s="51"/>
      <c r="B400" s="57"/>
      <c r="C400" s="56"/>
      <c r="D400" s="54" t="s">
        <v>33</v>
      </c>
      <c r="E400" s="67" t="n">
        <v>0</v>
      </c>
      <c r="F400" s="67" t="n">
        <v>0</v>
      </c>
      <c r="G400" s="67"/>
      <c r="H400" s="67"/>
      <c r="I400" s="67"/>
      <c r="J400" s="67"/>
      <c r="K400" s="75" t="n">
        <v>0</v>
      </c>
      <c r="L400" s="75"/>
      <c r="M400" s="75"/>
      <c r="N400" s="75"/>
      <c r="O400" s="75"/>
      <c r="P400" s="75"/>
      <c r="Q400" s="67" t="n">
        <v>0</v>
      </c>
      <c r="R400" s="67" t="n">
        <v>0</v>
      </c>
      <c r="S400" s="67" t="n">
        <v>0</v>
      </c>
      <c r="T400" s="67" t="n">
        <v>0</v>
      </c>
      <c r="U400" s="52"/>
    </row>
    <row r="401" customFormat="false" ht="33.75" hidden="true" customHeight="false" outlineLevel="0" collapsed="false">
      <c r="A401" s="51"/>
      <c r="B401" s="57"/>
      <c r="C401" s="56"/>
      <c r="D401" s="54" t="s">
        <v>305</v>
      </c>
      <c r="E401" s="67" t="n">
        <v>0</v>
      </c>
      <c r="F401" s="67" t="n">
        <v>0</v>
      </c>
      <c r="G401" s="67"/>
      <c r="H401" s="67"/>
      <c r="I401" s="67"/>
      <c r="J401" s="67"/>
      <c r="K401" s="75" t="n">
        <v>0</v>
      </c>
      <c r="L401" s="75"/>
      <c r="M401" s="75"/>
      <c r="N401" s="75"/>
      <c r="O401" s="75"/>
      <c r="P401" s="75"/>
      <c r="Q401" s="67" t="n">
        <v>0</v>
      </c>
      <c r="R401" s="67" t="n">
        <v>0</v>
      </c>
      <c r="S401" s="67" t="n">
        <v>0</v>
      </c>
      <c r="T401" s="67" t="n">
        <v>0</v>
      </c>
      <c r="U401" s="52"/>
    </row>
    <row r="402" customFormat="false" ht="22.5" hidden="true" customHeight="false" outlineLevel="0" collapsed="false">
      <c r="A402" s="51"/>
      <c r="B402" s="57"/>
      <c r="C402" s="56"/>
      <c r="D402" s="54" t="s">
        <v>306</v>
      </c>
      <c r="E402" s="67" t="n">
        <v>0</v>
      </c>
      <c r="F402" s="67" t="n">
        <v>0</v>
      </c>
      <c r="G402" s="67"/>
      <c r="H402" s="67"/>
      <c r="I402" s="67"/>
      <c r="J402" s="67"/>
      <c r="K402" s="75" t="n">
        <v>0</v>
      </c>
      <c r="L402" s="75"/>
      <c r="M402" s="75"/>
      <c r="N402" s="75"/>
      <c r="O402" s="75"/>
      <c r="P402" s="75"/>
      <c r="Q402" s="67" t="n">
        <v>0</v>
      </c>
      <c r="R402" s="67" t="n">
        <v>0</v>
      </c>
      <c r="S402" s="67" t="n">
        <v>0</v>
      </c>
      <c r="T402" s="67" t="n">
        <v>0</v>
      </c>
      <c r="U402" s="52"/>
    </row>
    <row r="403" customFormat="false" ht="48" hidden="true" customHeight="true" outlineLevel="0" collapsed="false">
      <c r="A403" s="51"/>
      <c r="B403" s="127" t="s">
        <v>413</v>
      </c>
      <c r="C403" s="83" t="s">
        <v>301</v>
      </c>
      <c r="D403" s="51"/>
      <c r="E403" s="53" t="s">
        <v>24</v>
      </c>
      <c r="F403" s="53" t="s">
        <v>310</v>
      </c>
      <c r="G403" s="53" t="s">
        <v>311</v>
      </c>
      <c r="H403" s="53"/>
      <c r="I403" s="53"/>
      <c r="J403" s="53"/>
      <c r="K403" s="53" t="s">
        <v>310</v>
      </c>
      <c r="L403" s="52" t="s">
        <v>311</v>
      </c>
      <c r="M403" s="52"/>
      <c r="N403" s="52"/>
      <c r="O403" s="52"/>
      <c r="P403" s="52"/>
      <c r="Q403" s="53" t="s">
        <v>26</v>
      </c>
      <c r="R403" s="53" t="s">
        <v>27</v>
      </c>
      <c r="S403" s="53" t="s">
        <v>28</v>
      </c>
      <c r="T403" s="53" t="s">
        <v>29</v>
      </c>
      <c r="U403" s="54"/>
    </row>
    <row r="404" customFormat="false" ht="38.25" hidden="true" customHeight="true" outlineLevel="0" collapsed="false">
      <c r="A404" s="51"/>
      <c r="B404" s="127"/>
      <c r="C404" s="83"/>
      <c r="D404" s="51"/>
      <c r="E404" s="53"/>
      <c r="F404" s="53"/>
      <c r="G404" s="92" t="s">
        <v>312</v>
      </c>
      <c r="H404" s="92" t="s">
        <v>313</v>
      </c>
      <c r="I404" s="92" t="s">
        <v>314</v>
      </c>
      <c r="J404" s="92" t="s">
        <v>315</v>
      </c>
      <c r="K404" s="53"/>
      <c r="L404" s="100" t="s">
        <v>312</v>
      </c>
      <c r="M404" s="100" t="s">
        <v>313</v>
      </c>
      <c r="N404" s="100" t="s">
        <v>314</v>
      </c>
      <c r="O404" s="100" t="s">
        <v>315</v>
      </c>
      <c r="P404" s="100"/>
      <c r="Q404" s="53"/>
      <c r="R404" s="53"/>
      <c r="S404" s="53"/>
      <c r="T404" s="53"/>
      <c r="U404" s="54"/>
    </row>
    <row r="405" customFormat="false" ht="84.75" hidden="true" customHeight="true" outlineLevel="0" collapsed="false">
      <c r="A405" s="51"/>
      <c r="B405" s="127"/>
      <c r="C405" s="83"/>
      <c r="D405" s="51"/>
      <c r="E405" s="52" t="s">
        <v>316</v>
      </c>
      <c r="F405" s="52" t="s">
        <v>316</v>
      </c>
      <c r="G405" s="52" t="s">
        <v>316</v>
      </c>
      <c r="H405" s="52" t="s">
        <v>316</v>
      </c>
      <c r="I405" s="52" t="s">
        <v>316</v>
      </c>
      <c r="J405" s="52" t="s">
        <v>316</v>
      </c>
      <c r="K405" s="52" t="s">
        <v>316</v>
      </c>
      <c r="L405" s="52"/>
      <c r="M405" s="52"/>
      <c r="N405" s="52"/>
      <c r="O405" s="52"/>
      <c r="P405" s="52"/>
      <c r="Q405" s="52" t="s">
        <v>316</v>
      </c>
      <c r="R405" s="52" t="s">
        <v>316</v>
      </c>
      <c r="S405" s="52" t="s">
        <v>316</v>
      </c>
      <c r="T405" s="52" t="s">
        <v>316</v>
      </c>
      <c r="U405" s="54"/>
    </row>
    <row r="406" customFormat="false" ht="15" hidden="true" customHeight="true" outlineLevel="0" collapsed="false">
      <c r="A406" s="51" t="s">
        <v>414</v>
      </c>
      <c r="B406" s="57" t="s">
        <v>110</v>
      </c>
      <c r="C406" s="56" t="s">
        <v>301</v>
      </c>
      <c r="D406" s="54" t="s">
        <v>302</v>
      </c>
      <c r="E406" s="67" t="n">
        <v>0</v>
      </c>
      <c r="F406" s="67" t="n">
        <v>0</v>
      </c>
      <c r="G406" s="67"/>
      <c r="H406" s="67"/>
      <c r="I406" s="67"/>
      <c r="J406" s="67"/>
      <c r="K406" s="75" t="n">
        <v>0</v>
      </c>
      <c r="L406" s="75"/>
      <c r="M406" s="75"/>
      <c r="N406" s="75"/>
      <c r="O406" s="75"/>
      <c r="P406" s="75"/>
      <c r="Q406" s="67" t="n">
        <v>0</v>
      </c>
      <c r="R406" s="67" t="n">
        <v>0</v>
      </c>
      <c r="S406" s="67" t="n">
        <v>0</v>
      </c>
      <c r="T406" s="67" t="n">
        <v>0</v>
      </c>
      <c r="U406" s="52" t="s">
        <v>303</v>
      </c>
    </row>
    <row r="407" customFormat="false" ht="22.5" hidden="true" customHeight="false" outlineLevel="0" collapsed="false">
      <c r="A407" s="51"/>
      <c r="B407" s="57"/>
      <c r="C407" s="56"/>
      <c r="D407" s="54" t="s">
        <v>304</v>
      </c>
      <c r="E407" s="67" t="n">
        <v>0</v>
      </c>
      <c r="F407" s="67" t="n">
        <v>0</v>
      </c>
      <c r="G407" s="67"/>
      <c r="H407" s="67"/>
      <c r="I407" s="67"/>
      <c r="J407" s="67"/>
      <c r="K407" s="75" t="n">
        <v>0</v>
      </c>
      <c r="L407" s="75"/>
      <c r="M407" s="75"/>
      <c r="N407" s="75"/>
      <c r="O407" s="75"/>
      <c r="P407" s="75"/>
      <c r="Q407" s="67" t="n">
        <v>0</v>
      </c>
      <c r="R407" s="67" t="n">
        <v>0</v>
      </c>
      <c r="S407" s="67" t="n">
        <v>0</v>
      </c>
      <c r="T407" s="67" t="n">
        <v>0</v>
      </c>
      <c r="U407" s="52"/>
    </row>
    <row r="408" customFormat="false" ht="33.75" hidden="true" customHeight="false" outlineLevel="0" collapsed="false">
      <c r="A408" s="51"/>
      <c r="B408" s="57"/>
      <c r="C408" s="56"/>
      <c r="D408" s="54" t="s">
        <v>33</v>
      </c>
      <c r="E408" s="67" t="n">
        <v>0</v>
      </c>
      <c r="F408" s="67" t="n">
        <v>0</v>
      </c>
      <c r="G408" s="67"/>
      <c r="H408" s="67"/>
      <c r="I408" s="67"/>
      <c r="J408" s="67"/>
      <c r="K408" s="75" t="n">
        <v>0</v>
      </c>
      <c r="L408" s="75"/>
      <c r="M408" s="75"/>
      <c r="N408" s="75"/>
      <c r="O408" s="75"/>
      <c r="P408" s="75"/>
      <c r="Q408" s="67" t="n">
        <v>0</v>
      </c>
      <c r="R408" s="67" t="n">
        <v>0</v>
      </c>
      <c r="S408" s="67" t="n">
        <v>0</v>
      </c>
      <c r="T408" s="67" t="n">
        <v>0</v>
      </c>
      <c r="U408" s="52"/>
    </row>
    <row r="409" customFormat="false" ht="33.75" hidden="true" customHeight="false" outlineLevel="0" collapsed="false">
      <c r="A409" s="51"/>
      <c r="B409" s="57"/>
      <c r="C409" s="56"/>
      <c r="D409" s="54" t="s">
        <v>305</v>
      </c>
      <c r="E409" s="67" t="n">
        <v>0</v>
      </c>
      <c r="F409" s="67" t="n">
        <v>0</v>
      </c>
      <c r="G409" s="67"/>
      <c r="H409" s="67"/>
      <c r="I409" s="67"/>
      <c r="J409" s="67"/>
      <c r="K409" s="75" t="n">
        <v>0</v>
      </c>
      <c r="L409" s="75"/>
      <c r="M409" s="75"/>
      <c r="N409" s="75"/>
      <c r="O409" s="75"/>
      <c r="P409" s="75"/>
      <c r="Q409" s="67" t="n">
        <v>0</v>
      </c>
      <c r="R409" s="67" t="n">
        <v>0</v>
      </c>
      <c r="S409" s="67" t="n">
        <v>0</v>
      </c>
      <c r="T409" s="67" t="n">
        <v>0</v>
      </c>
      <c r="U409" s="52"/>
    </row>
    <row r="410" customFormat="false" ht="22.5" hidden="true" customHeight="false" outlineLevel="0" collapsed="false">
      <c r="A410" s="51"/>
      <c r="B410" s="57"/>
      <c r="C410" s="56"/>
      <c r="D410" s="54" t="s">
        <v>306</v>
      </c>
      <c r="E410" s="67" t="n">
        <v>0</v>
      </c>
      <c r="F410" s="67" t="n">
        <v>0</v>
      </c>
      <c r="G410" s="67"/>
      <c r="H410" s="67"/>
      <c r="I410" s="67"/>
      <c r="J410" s="67"/>
      <c r="K410" s="75" t="n">
        <v>0</v>
      </c>
      <c r="L410" s="75"/>
      <c r="M410" s="75"/>
      <c r="N410" s="75"/>
      <c r="O410" s="75"/>
      <c r="P410" s="75"/>
      <c r="Q410" s="67" t="n">
        <v>0</v>
      </c>
      <c r="R410" s="67" t="n">
        <v>0</v>
      </c>
      <c r="S410" s="67" t="n">
        <v>0</v>
      </c>
      <c r="T410" s="67" t="n">
        <v>0</v>
      </c>
      <c r="U410" s="52"/>
    </row>
    <row r="411" customFormat="false" ht="24" hidden="true" customHeight="true" outlineLevel="0" collapsed="false">
      <c r="A411" s="51"/>
      <c r="B411" s="127" t="s">
        <v>415</v>
      </c>
      <c r="C411" s="83" t="s">
        <v>301</v>
      </c>
      <c r="D411" s="51"/>
      <c r="E411" s="53" t="s">
        <v>24</v>
      </c>
      <c r="F411" s="53" t="s">
        <v>310</v>
      </c>
      <c r="G411" s="53" t="s">
        <v>311</v>
      </c>
      <c r="H411" s="53"/>
      <c r="I411" s="53"/>
      <c r="J411" s="53"/>
      <c r="K411" s="53" t="s">
        <v>310</v>
      </c>
      <c r="L411" s="52" t="s">
        <v>311</v>
      </c>
      <c r="M411" s="52"/>
      <c r="N411" s="52"/>
      <c r="O411" s="52"/>
      <c r="P411" s="52"/>
      <c r="Q411" s="53" t="s">
        <v>26</v>
      </c>
      <c r="R411" s="53" t="s">
        <v>27</v>
      </c>
      <c r="S411" s="53" t="s">
        <v>28</v>
      </c>
      <c r="T411" s="53" t="s">
        <v>29</v>
      </c>
      <c r="U411" s="54"/>
    </row>
    <row r="412" customFormat="false" ht="36" hidden="true" customHeight="true" outlineLevel="0" collapsed="false">
      <c r="A412" s="51"/>
      <c r="B412" s="127"/>
      <c r="C412" s="83"/>
      <c r="D412" s="51"/>
      <c r="E412" s="53"/>
      <c r="F412" s="53"/>
      <c r="G412" s="92" t="s">
        <v>312</v>
      </c>
      <c r="H412" s="92" t="s">
        <v>313</v>
      </c>
      <c r="I412" s="92" t="s">
        <v>314</v>
      </c>
      <c r="J412" s="92" t="s">
        <v>315</v>
      </c>
      <c r="K412" s="53"/>
      <c r="L412" s="100" t="s">
        <v>312</v>
      </c>
      <c r="M412" s="100" t="s">
        <v>313</v>
      </c>
      <c r="N412" s="100" t="s">
        <v>314</v>
      </c>
      <c r="O412" s="100" t="s">
        <v>315</v>
      </c>
      <c r="P412" s="100"/>
      <c r="Q412" s="53"/>
      <c r="R412" s="53"/>
      <c r="S412" s="53"/>
      <c r="T412" s="53"/>
      <c r="U412" s="54"/>
    </row>
    <row r="413" customFormat="false" ht="30.75" hidden="true" customHeight="true" outlineLevel="0" collapsed="false">
      <c r="A413" s="51"/>
      <c r="B413" s="127"/>
      <c r="C413" s="83"/>
      <c r="D413" s="51"/>
      <c r="E413" s="52" t="s">
        <v>316</v>
      </c>
      <c r="F413" s="52" t="s">
        <v>316</v>
      </c>
      <c r="G413" s="52" t="s">
        <v>316</v>
      </c>
      <c r="H413" s="52" t="s">
        <v>316</v>
      </c>
      <c r="I413" s="52" t="s">
        <v>316</v>
      </c>
      <c r="J413" s="52" t="s">
        <v>316</v>
      </c>
      <c r="K413" s="52" t="s">
        <v>316</v>
      </c>
      <c r="L413" s="52"/>
      <c r="M413" s="52"/>
      <c r="N413" s="52"/>
      <c r="O413" s="52"/>
      <c r="P413" s="52"/>
      <c r="Q413" s="52" t="s">
        <v>316</v>
      </c>
      <c r="R413" s="52" t="s">
        <v>316</v>
      </c>
      <c r="S413" s="52" t="s">
        <v>316</v>
      </c>
      <c r="T413" s="52" t="s">
        <v>316</v>
      </c>
      <c r="U413" s="54"/>
    </row>
    <row r="414" customFormat="false" ht="15" hidden="false" customHeight="true" outlineLevel="0" collapsed="false">
      <c r="A414" s="52" t="s">
        <v>416</v>
      </c>
      <c r="B414" s="52"/>
      <c r="C414" s="56" t="s">
        <v>301</v>
      </c>
      <c r="D414" s="54" t="s">
        <v>302</v>
      </c>
      <c r="E414" s="128" t="n">
        <f aca="false">SUM(F414+Q414+R414+S414+T414)</f>
        <v>7737038.57</v>
      </c>
      <c r="F414" s="129" t="n">
        <v>2301312.54</v>
      </c>
      <c r="G414" s="129"/>
      <c r="H414" s="129"/>
      <c r="I414" s="129"/>
      <c r="J414" s="129"/>
      <c r="K414" s="130" t="n">
        <v>2301312.54</v>
      </c>
      <c r="L414" s="130"/>
      <c r="M414" s="130"/>
      <c r="N414" s="130"/>
      <c r="O414" s="130"/>
      <c r="P414" s="131"/>
      <c r="Q414" s="129" t="n">
        <v>1290371.34</v>
      </c>
      <c r="R414" s="129" t="n">
        <v>1549817.81</v>
      </c>
      <c r="S414" s="128" t="n">
        <v>1297768.44</v>
      </c>
      <c r="T414" s="128" t="n">
        <v>1297768.44</v>
      </c>
      <c r="U414" s="52" t="s">
        <v>417</v>
      </c>
    </row>
    <row r="415" customFormat="false" ht="22.5" hidden="false" customHeight="false" outlineLevel="0" collapsed="false">
      <c r="A415" s="52"/>
      <c r="B415" s="52"/>
      <c r="C415" s="56"/>
      <c r="D415" s="54" t="s">
        <v>304</v>
      </c>
      <c r="E415" s="128" t="n">
        <f aca="false">SUM(F415+Q415+R415+S415+T415)</f>
        <v>5640233.91</v>
      </c>
      <c r="F415" s="129" t="n">
        <v>1748244.34</v>
      </c>
      <c r="G415" s="129"/>
      <c r="H415" s="129"/>
      <c r="I415" s="129"/>
      <c r="J415" s="129"/>
      <c r="K415" s="130" t="n">
        <v>1748244.32</v>
      </c>
      <c r="L415" s="130"/>
      <c r="M415" s="130"/>
      <c r="N415" s="130"/>
      <c r="O415" s="130"/>
      <c r="P415" s="131"/>
      <c r="Q415" s="129" t="n">
        <v>915819.68</v>
      </c>
      <c r="R415" s="129" t="n">
        <v>1143067.99</v>
      </c>
      <c r="S415" s="128" t="n">
        <v>916550.95</v>
      </c>
      <c r="T415" s="128" t="n">
        <v>916550.95</v>
      </c>
      <c r="U415" s="52"/>
    </row>
    <row r="416" customFormat="false" ht="33.75" hidden="false" customHeight="false" outlineLevel="0" collapsed="false">
      <c r="A416" s="52"/>
      <c r="B416" s="52"/>
      <c r="C416" s="56"/>
      <c r="D416" s="54" t="s">
        <v>33</v>
      </c>
      <c r="E416" s="128" t="n">
        <f aca="false">SUM(F416+Q416+R416+S416+T416)</f>
        <v>291681.24</v>
      </c>
      <c r="F416" s="129" t="n">
        <v>115287.37</v>
      </c>
      <c r="G416" s="129"/>
      <c r="H416" s="129"/>
      <c r="I416" s="129"/>
      <c r="J416" s="129"/>
      <c r="K416" s="130" t="n">
        <v>115287.4</v>
      </c>
      <c r="L416" s="130"/>
      <c r="M416" s="130"/>
      <c r="N416" s="130"/>
      <c r="O416" s="130"/>
      <c r="P416" s="131"/>
      <c r="Q416" s="129" t="n">
        <v>45865.82</v>
      </c>
      <c r="R416" s="129" t="n">
        <v>43928.35</v>
      </c>
      <c r="S416" s="128" t="n">
        <v>43299.85</v>
      </c>
      <c r="T416" s="128" t="n">
        <v>43299.85</v>
      </c>
      <c r="U416" s="52"/>
    </row>
    <row r="417" customFormat="false" ht="33.75" hidden="false" customHeight="false" outlineLevel="0" collapsed="false">
      <c r="A417" s="52"/>
      <c r="B417" s="52"/>
      <c r="C417" s="56"/>
      <c r="D417" s="54" t="s">
        <v>305</v>
      </c>
      <c r="E417" s="128" t="n">
        <f aca="false">SUM(F417+Q417+R417+S417+T417)</f>
        <v>1805123.43</v>
      </c>
      <c r="F417" s="129" t="n">
        <v>437780.83</v>
      </c>
      <c r="G417" s="129"/>
      <c r="H417" s="129"/>
      <c r="I417" s="129"/>
      <c r="J417" s="129"/>
      <c r="K417" s="130" t="n">
        <v>437780.82</v>
      </c>
      <c r="L417" s="130"/>
      <c r="M417" s="130"/>
      <c r="N417" s="130"/>
      <c r="O417" s="130"/>
      <c r="P417" s="131"/>
      <c r="Q417" s="129" t="n">
        <v>328685.84</v>
      </c>
      <c r="R417" s="129" t="n">
        <v>362821.48</v>
      </c>
      <c r="S417" s="128" t="n">
        <v>337917.64</v>
      </c>
      <c r="T417" s="128" t="n">
        <v>337917.64</v>
      </c>
      <c r="U417" s="52"/>
    </row>
    <row r="418" customFormat="false" ht="22.5" hidden="false" customHeight="false" outlineLevel="0" collapsed="false">
      <c r="A418" s="52"/>
      <c r="B418" s="52"/>
      <c r="C418" s="56"/>
      <c r="D418" s="54" t="s">
        <v>306</v>
      </c>
      <c r="E418" s="132" t="n">
        <v>0</v>
      </c>
      <c r="F418" s="132" t="n">
        <v>0</v>
      </c>
      <c r="G418" s="132"/>
      <c r="H418" s="132"/>
      <c r="I418" s="132"/>
      <c r="J418" s="132"/>
      <c r="K418" s="133" t="n">
        <v>0</v>
      </c>
      <c r="L418" s="133"/>
      <c r="M418" s="133"/>
      <c r="N418" s="133"/>
      <c r="O418" s="133"/>
      <c r="P418" s="133"/>
      <c r="Q418" s="132" t="n">
        <v>0</v>
      </c>
      <c r="R418" s="132" t="n">
        <v>0</v>
      </c>
      <c r="S418" s="132" t="n">
        <v>0</v>
      </c>
      <c r="T418" s="132" t="n">
        <v>0</v>
      </c>
      <c r="U418" s="52"/>
    </row>
  </sheetData>
  <mergeCells count="1300">
    <mergeCell ref="Q1:U1"/>
    <mergeCell ref="A2:U2"/>
    <mergeCell ref="A3:A4"/>
    <mergeCell ref="B3:B4"/>
    <mergeCell ref="C3:C4"/>
    <mergeCell ref="D3:D4"/>
    <mergeCell ref="E3:E4"/>
    <mergeCell ref="F3:T3"/>
    <mergeCell ref="U3:U4"/>
    <mergeCell ref="F4:J4"/>
    <mergeCell ref="K4:O4"/>
    <mergeCell ref="F5:J5"/>
    <mergeCell ref="K5:O5"/>
    <mergeCell ref="A6:A13"/>
    <mergeCell ref="B6:B13"/>
    <mergeCell ref="C6:C13"/>
    <mergeCell ref="F6:J6"/>
    <mergeCell ref="K6:O6"/>
    <mergeCell ref="U6:U10"/>
    <mergeCell ref="F7:J7"/>
    <mergeCell ref="K7:O7"/>
    <mergeCell ref="F9:J9"/>
    <mergeCell ref="K9:O9"/>
    <mergeCell ref="F10:J10"/>
    <mergeCell ref="K10:O10"/>
    <mergeCell ref="F11:J11"/>
    <mergeCell ref="F12:J12"/>
    <mergeCell ref="K12:O12"/>
    <mergeCell ref="U12:U13"/>
    <mergeCell ref="F13:J13"/>
    <mergeCell ref="K13:O13"/>
    <mergeCell ref="A14:A21"/>
    <mergeCell ref="B14:B18"/>
    <mergeCell ref="C14:C18"/>
    <mergeCell ref="F14:J14"/>
    <mergeCell ref="K14:O14"/>
    <mergeCell ref="U14:U18"/>
    <mergeCell ref="F15:J15"/>
    <mergeCell ref="K15:O15"/>
    <mergeCell ref="F16:J16"/>
    <mergeCell ref="K16:O16"/>
    <mergeCell ref="F17:J17"/>
    <mergeCell ref="K17:O17"/>
    <mergeCell ref="F18:J18"/>
    <mergeCell ref="K18:O18"/>
    <mergeCell ref="B19:B21"/>
    <mergeCell ref="C19:C21"/>
    <mergeCell ref="D19:D21"/>
    <mergeCell ref="E19:E20"/>
    <mergeCell ref="F19:F20"/>
    <mergeCell ref="G19:J19"/>
    <mergeCell ref="Q19:Q20"/>
    <mergeCell ref="R19:R20"/>
    <mergeCell ref="S19:S20"/>
    <mergeCell ref="T19:T20"/>
    <mergeCell ref="U19:U21"/>
    <mergeCell ref="P21:Q21"/>
    <mergeCell ref="A22:A29"/>
    <mergeCell ref="B22:B26"/>
    <mergeCell ref="C22:C26"/>
    <mergeCell ref="F22:J22"/>
    <mergeCell ref="K22:O22"/>
    <mergeCell ref="P22:Q22"/>
    <mergeCell ref="U22:U26"/>
    <mergeCell ref="F23:J23"/>
    <mergeCell ref="K23:O23"/>
    <mergeCell ref="P23:Q23"/>
    <mergeCell ref="F24:J24"/>
    <mergeCell ref="K24:O24"/>
    <mergeCell ref="P24:Q24"/>
    <mergeCell ref="F25:J25"/>
    <mergeCell ref="K25:O25"/>
    <mergeCell ref="P25:Q25"/>
    <mergeCell ref="F26:J26"/>
    <mergeCell ref="K26:O26"/>
    <mergeCell ref="P26:Q26"/>
    <mergeCell ref="B27:B29"/>
    <mergeCell ref="C27:C29"/>
    <mergeCell ref="D27:D29"/>
    <mergeCell ref="E27:E28"/>
    <mergeCell ref="F27:F28"/>
    <mergeCell ref="G27:J27"/>
    <mergeCell ref="Q27:Q28"/>
    <mergeCell ref="R27:R28"/>
    <mergeCell ref="S27:S28"/>
    <mergeCell ref="T27:T28"/>
    <mergeCell ref="U27:U29"/>
    <mergeCell ref="A30:A37"/>
    <mergeCell ref="B30:B34"/>
    <mergeCell ref="C30:C34"/>
    <mergeCell ref="F30:P30"/>
    <mergeCell ref="U30:U34"/>
    <mergeCell ref="F31:P31"/>
    <mergeCell ref="F32:P32"/>
    <mergeCell ref="F33:P33"/>
    <mergeCell ref="F34:P34"/>
    <mergeCell ref="B35:B37"/>
    <mergeCell ref="C35:C37"/>
    <mergeCell ref="D35:D37"/>
    <mergeCell ref="E35:E36"/>
    <mergeCell ref="F35:F36"/>
    <mergeCell ref="G35:J35"/>
    <mergeCell ref="Q35:Q36"/>
    <mergeCell ref="R35:R36"/>
    <mergeCell ref="S35:S36"/>
    <mergeCell ref="T35:T36"/>
    <mergeCell ref="U35:U37"/>
    <mergeCell ref="A38:A45"/>
    <mergeCell ref="B38:B42"/>
    <mergeCell ref="C38:C42"/>
    <mergeCell ref="F38:O38"/>
    <mergeCell ref="U38:U42"/>
    <mergeCell ref="F39:O39"/>
    <mergeCell ref="F40:O40"/>
    <mergeCell ref="F41:O41"/>
    <mergeCell ref="F42:O42"/>
    <mergeCell ref="B43:B45"/>
    <mergeCell ref="C43:C45"/>
    <mergeCell ref="D43:D45"/>
    <mergeCell ref="E43:E44"/>
    <mergeCell ref="F43:F44"/>
    <mergeCell ref="G43:J43"/>
    <mergeCell ref="K43:Q44"/>
    <mergeCell ref="R43:R44"/>
    <mergeCell ref="S43:S44"/>
    <mergeCell ref="T43:T44"/>
    <mergeCell ref="U43:U45"/>
    <mergeCell ref="K45:Q45"/>
    <mergeCell ref="A46:A54"/>
    <mergeCell ref="B46:B51"/>
    <mergeCell ref="C46:C51"/>
    <mergeCell ref="F46:J46"/>
    <mergeCell ref="K46:O46"/>
    <mergeCell ref="F47:J47"/>
    <mergeCell ref="K47:O47"/>
    <mergeCell ref="F48:J48"/>
    <mergeCell ref="K48:O48"/>
    <mergeCell ref="F49:J49"/>
    <mergeCell ref="K49:O49"/>
    <mergeCell ref="F50:J50"/>
    <mergeCell ref="F51:J51"/>
    <mergeCell ref="K51:O51"/>
    <mergeCell ref="B52:B54"/>
    <mergeCell ref="C52:C54"/>
    <mergeCell ref="D52:D54"/>
    <mergeCell ref="E52:E53"/>
    <mergeCell ref="F52:F53"/>
    <mergeCell ref="G52:J52"/>
    <mergeCell ref="K52:K53"/>
    <mergeCell ref="L52:O52"/>
    <mergeCell ref="Q52:Q53"/>
    <mergeCell ref="R52:R53"/>
    <mergeCell ref="S52:S53"/>
    <mergeCell ref="T52:T53"/>
    <mergeCell ref="U52:U54"/>
    <mergeCell ref="A55:A62"/>
    <mergeCell ref="B55:B59"/>
    <mergeCell ref="C55:C59"/>
    <mergeCell ref="F55:J55"/>
    <mergeCell ref="K55:O55"/>
    <mergeCell ref="U55:U59"/>
    <mergeCell ref="F56:J56"/>
    <mergeCell ref="K56:O56"/>
    <mergeCell ref="F57:J57"/>
    <mergeCell ref="K57:O57"/>
    <mergeCell ref="F58:J58"/>
    <mergeCell ref="K58:O58"/>
    <mergeCell ref="F59:J59"/>
    <mergeCell ref="K59:O59"/>
    <mergeCell ref="B60:B62"/>
    <mergeCell ref="C60:C62"/>
    <mergeCell ref="D60:D62"/>
    <mergeCell ref="E60:E61"/>
    <mergeCell ref="F60:F61"/>
    <mergeCell ref="G60:J60"/>
    <mergeCell ref="K60:K61"/>
    <mergeCell ref="L60:O60"/>
    <mergeCell ref="Q60:Q61"/>
    <mergeCell ref="R60:R61"/>
    <mergeCell ref="S60:S61"/>
    <mergeCell ref="T60:T61"/>
    <mergeCell ref="U60:U62"/>
    <mergeCell ref="A63:A70"/>
    <mergeCell ref="B63:B67"/>
    <mergeCell ref="C63:C67"/>
    <mergeCell ref="F63:J63"/>
    <mergeCell ref="K63:O63"/>
    <mergeCell ref="U63:U67"/>
    <mergeCell ref="F64:J64"/>
    <mergeCell ref="K64:O64"/>
    <mergeCell ref="F65:J65"/>
    <mergeCell ref="K65:O65"/>
    <mergeCell ref="F66:J66"/>
    <mergeCell ref="K66:O66"/>
    <mergeCell ref="F67:J67"/>
    <mergeCell ref="K67:O67"/>
    <mergeCell ref="B68:B70"/>
    <mergeCell ref="C68:C70"/>
    <mergeCell ref="D68:D70"/>
    <mergeCell ref="E68:E69"/>
    <mergeCell ref="F68:F69"/>
    <mergeCell ref="G68:J68"/>
    <mergeCell ref="K68:K69"/>
    <mergeCell ref="L68:O68"/>
    <mergeCell ref="Q68:Q69"/>
    <mergeCell ref="R68:R69"/>
    <mergeCell ref="S68:S69"/>
    <mergeCell ref="T68:T69"/>
    <mergeCell ref="U68:U70"/>
    <mergeCell ref="A71:A78"/>
    <mergeCell ref="B71:B75"/>
    <mergeCell ref="C71:C75"/>
    <mergeCell ref="F71:J71"/>
    <mergeCell ref="U71:U75"/>
    <mergeCell ref="F72:J72"/>
    <mergeCell ref="F73:J73"/>
    <mergeCell ref="F74:J74"/>
    <mergeCell ref="F75:J75"/>
    <mergeCell ref="B76:B78"/>
    <mergeCell ref="C76:C78"/>
    <mergeCell ref="D76:D78"/>
    <mergeCell ref="E76:E77"/>
    <mergeCell ref="F76:F77"/>
    <mergeCell ref="G76:J76"/>
    <mergeCell ref="K76:K77"/>
    <mergeCell ref="L76:O76"/>
    <mergeCell ref="Q76:Q77"/>
    <mergeCell ref="R76:R77"/>
    <mergeCell ref="S76:S77"/>
    <mergeCell ref="T76:T77"/>
    <mergeCell ref="U76:U78"/>
    <mergeCell ref="A79:A86"/>
    <mergeCell ref="B79:B83"/>
    <mergeCell ref="C79:C83"/>
    <mergeCell ref="F79:J79"/>
    <mergeCell ref="U79:U83"/>
    <mergeCell ref="F80:J80"/>
    <mergeCell ref="F81:J81"/>
    <mergeCell ref="F82:J82"/>
    <mergeCell ref="F83:J83"/>
    <mergeCell ref="B84:B86"/>
    <mergeCell ref="C84:C86"/>
    <mergeCell ref="D84:D86"/>
    <mergeCell ref="E84:E85"/>
    <mergeCell ref="F84:F85"/>
    <mergeCell ref="G84:J84"/>
    <mergeCell ref="K84:K85"/>
    <mergeCell ref="L84:O84"/>
    <mergeCell ref="Q84:Q85"/>
    <mergeCell ref="R84:R85"/>
    <mergeCell ref="S84:S85"/>
    <mergeCell ref="T84:T85"/>
    <mergeCell ref="U84:U86"/>
    <mergeCell ref="A87:A94"/>
    <mergeCell ref="B87:B91"/>
    <mergeCell ref="C87:C91"/>
    <mergeCell ref="F87:J87"/>
    <mergeCell ref="K87:O87"/>
    <mergeCell ref="U87:U91"/>
    <mergeCell ref="F88:J88"/>
    <mergeCell ref="K88:O88"/>
    <mergeCell ref="F89:J89"/>
    <mergeCell ref="K89:O89"/>
    <mergeCell ref="F90:J90"/>
    <mergeCell ref="K90:O90"/>
    <mergeCell ref="F91:J91"/>
    <mergeCell ref="K91:O91"/>
    <mergeCell ref="B92:B94"/>
    <mergeCell ref="C92:C94"/>
    <mergeCell ref="D92:D94"/>
    <mergeCell ref="E92:E93"/>
    <mergeCell ref="F92:F93"/>
    <mergeCell ref="G92:J92"/>
    <mergeCell ref="K92:K93"/>
    <mergeCell ref="L92:O92"/>
    <mergeCell ref="Q92:Q93"/>
    <mergeCell ref="R92:R93"/>
    <mergeCell ref="S92:S93"/>
    <mergeCell ref="T92:T93"/>
    <mergeCell ref="U92:U94"/>
    <mergeCell ref="A95:A102"/>
    <mergeCell ref="B95:B99"/>
    <mergeCell ref="C95:C99"/>
    <mergeCell ref="F95:J95"/>
    <mergeCell ref="K95:O95"/>
    <mergeCell ref="U95:U99"/>
    <mergeCell ref="F96:J96"/>
    <mergeCell ref="K96:O96"/>
    <mergeCell ref="F97:J97"/>
    <mergeCell ref="K97:O97"/>
    <mergeCell ref="F98:J98"/>
    <mergeCell ref="K98:O98"/>
    <mergeCell ref="F99:J99"/>
    <mergeCell ref="K99:O99"/>
    <mergeCell ref="B100:B102"/>
    <mergeCell ref="C100:C102"/>
    <mergeCell ref="D100:D102"/>
    <mergeCell ref="E100:E101"/>
    <mergeCell ref="F100:F101"/>
    <mergeCell ref="G100:J100"/>
    <mergeCell ref="K100:K101"/>
    <mergeCell ref="L100:O100"/>
    <mergeCell ref="Q100:Q101"/>
    <mergeCell ref="R100:R101"/>
    <mergeCell ref="S100:S101"/>
    <mergeCell ref="T100:T101"/>
    <mergeCell ref="U100:U102"/>
    <mergeCell ref="A103:A110"/>
    <mergeCell ref="B103:B107"/>
    <mergeCell ref="C103:C107"/>
    <mergeCell ref="F103:J103"/>
    <mergeCell ref="K103:O103"/>
    <mergeCell ref="U103:U107"/>
    <mergeCell ref="F104:J104"/>
    <mergeCell ref="K104:O104"/>
    <mergeCell ref="F105:J105"/>
    <mergeCell ref="K105:O105"/>
    <mergeCell ref="F106:J106"/>
    <mergeCell ref="K106:O106"/>
    <mergeCell ref="F107:J107"/>
    <mergeCell ref="K107:O107"/>
    <mergeCell ref="B108:B110"/>
    <mergeCell ref="C108:C110"/>
    <mergeCell ref="D108:D110"/>
    <mergeCell ref="E108:E109"/>
    <mergeCell ref="F108:F109"/>
    <mergeCell ref="G108:J108"/>
    <mergeCell ref="K108:K109"/>
    <mergeCell ref="L108:O108"/>
    <mergeCell ref="Q108:Q109"/>
    <mergeCell ref="R108:R109"/>
    <mergeCell ref="S108:S109"/>
    <mergeCell ref="T108:T109"/>
    <mergeCell ref="U108:U110"/>
    <mergeCell ref="A111:A118"/>
    <mergeCell ref="B111:B115"/>
    <mergeCell ref="C111:C115"/>
    <mergeCell ref="F111:J111"/>
    <mergeCell ref="K111:O111"/>
    <mergeCell ref="U111:U115"/>
    <mergeCell ref="F112:J112"/>
    <mergeCell ref="K112:O112"/>
    <mergeCell ref="F113:J113"/>
    <mergeCell ref="K113:O113"/>
    <mergeCell ref="F114:J114"/>
    <mergeCell ref="K114:O114"/>
    <mergeCell ref="F115:J115"/>
    <mergeCell ref="K115:O115"/>
    <mergeCell ref="B116:B118"/>
    <mergeCell ref="C116:C118"/>
    <mergeCell ref="D116:D118"/>
    <mergeCell ref="E116:E117"/>
    <mergeCell ref="F116:F117"/>
    <mergeCell ref="G116:J116"/>
    <mergeCell ref="K116:K117"/>
    <mergeCell ref="L116:O116"/>
    <mergeCell ref="Q116:Q117"/>
    <mergeCell ref="R116:R117"/>
    <mergeCell ref="S116:S117"/>
    <mergeCell ref="T116:T117"/>
    <mergeCell ref="U116:U118"/>
    <mergeCell ref="A119:A126"/>
    <mergeCell ref="B119:B123"/>
    <mergeCell ref="C119:C123"/>
    <mergeCell ref="F119:J119"/>
    <mergeCell ref="K119:O119"/>
    <mergeCell ref="U119:U123"/>
    <mergeCell ref="F120:J120"/>
    <mergeCell ref="K120:O120"/>
    <mergeCell ref="F121:J121"/>
    <mergeCell ref="K121:O121"/>
    <mergeCell ref="F122:J122"/>
    <mergeCell ref="K122:O122"/>
    <mergeCell ref="F123:J123"/>
    <mergeCell ref="K123:O123"/>
    <mergeCell ref="B124:B126"/>
    <mergeCell ref="C124:C126"/>
    <mergeCell ref="D124:D126"/>
    <mergeCell ref="E124:E125"/>
    <mergeCell ref="F124:F125"/>
    <mergeCell ref="G124:J124"/>
    <mergeCell ref="K124:K125"/>
    <mergeCell ref="L124:O124"/>
    <mergeCell ref="Q124:Q125"/>
    <mergeCell ref="R124:R125"/>
    <mergeCell ref="S124:S125"/>
    <mergeCell ref="T124:T125"/>
    <mergeCell ref="U124:U126"/>
    <mergeCell ref="A127:A134"/>
    <mergeCell ref="B127:B131"/>
    <mergeCell ref="C127:C131"/>
    <mergeCell ref="F127:J127"/>
    <mergeCell ref="K127:O127"/>
    <mergeCell ref="U127:U131"/>
    <mergeCell ref="F128:J128"/>
    <mergeCell ref="K128:O128"/>
    <mergeCell ref="F129:J129"/>
    <mergeCell ref="K129:O129"/>
    <mergeCell ref="F130:J130"/>
    <mergeCell ref="K130:O130"/>
    <mergeCell ref="F131:J131"/>
    <mergeCell ref="K131:O131"/>
    <mergeCell ref="B132:B134"/>
    <mergeCell ref="C132:C134"/>
    <mergeCell ref="D132:D134"/>
    <mergeCell ref="E132:E133"/>
    <mergeCell ref="F132:F133"/>
    <mergeCell ref="G132:J132"/>
    <mergeCell ref="K132:K133"/>
    <mergeCell ref="L132:O132"/>
    <mergeCell ref="Q132:Q133"/>
    <mergeCell ref="R132:R133"/>
    <mergeCell ref="S132:S133"/>
    <mergeCell ref="T132:T133"/>
    <mergeCell ref="U132:U134"/>
    <mergeCell ref="A135:A139"/>
    <mergeCell ref="B135:B139"/>
    <mergeCell ref="C135:C139"/>
    <mergeCell ref="F135:J135"/>
    <mergeCell ref="K135:O135"/>
    <mergeCell ref="U135:U139"/>
    <mergeCell ref="F136:J136"/>
    <mergeCell ref="K136:O136"/>
    <mergeCell ref="F137:J137"/>
    <mergeCell ref="K137:O137"/>
    <mergeCell ref="F138:J138"/>
    <mergeCell ref="K138:O138"/>
    <mergeCell ref="F139:J139"/>
    <mergeCell ref="K139:O139"/>
    <mergeCell ref="A140:A147"/>
    <mergeCell ref="B140:B144"/>
    <mergeCell ref="C140:C144"/>
    <mergeCell ref="F140:J140"/>
    <mergeCell ref="K140:O140"/>
    <mergeCell ref="U140:U144"/>
    <mergeCell ref="F141:J141"/>
    <mergeCell ref="K141:O141"/>
    <mergeCell ref="F142:J142"/>
    <mergeCell ref="K142:O142"/>
    <mergeCell ref="F143:J143"/>
    <mergeCell ref="K143:O143"/>
    <mergeCell ref="F144:J144"/>
    <mergeCell ref="K144:O144"/>
    <mergeCell ref="B145:B147"/>
    <mergeCell ref="C145:C147"/>
    <mergeCell ref="D145:D147"/>
    <mergeCell ref="E145:E146"/>
    <mergeCell ref="F145:F146"/>
    <mergeCell ref="G145:J145"/>
    <mergeCell ref="K145:K146"/>
    <mergeCell ref="L145:O145"/>
    <mergeCell ref="Q145:Q146"/>
    <mergeCell ref="R145:R146"/>
    <mergeCell ref="S145:S146"/>
    <mergeCell ref="T145:T146"/>
    <mergeCell ref="U145:U147"/>
    <mergeCell ref="A148:A155"/>
    <mergeCell ref="B148:B152"/>
    <mergeCell ref="C148:C152"/>
    <mergeCell ref="F148:J148"/>
    <mergeCell ref="K148:O148"/>
    <mergeCell ref="U148:U152"/>
    <mergeCell ref="F149:J149"/>
    <mergeCell ref="K149:O149"/>
    <mergeCell ref="F150:J150"/>
    <mergeCell ref="K150:O150"/>
    <mergeCell ref="F151:J151"/>
    <mergeCell ref="K151:O151"/>
    <mergeCell ref="F152:J152"/>
    <mergeCell ref="K152:O152"/>
    <mergeCell ref="B153:B155"/>
    <mergeCell ref="C153:C155"/>
    <mergeCell ref="D153:D155"/>
    <mergeCell ref="E153:E154"/>
    <mergeCell ref="F153:F154"/>
    <mergeCell ref="G153:J153"/>
    <mergeCell ref="K153:K154"/>
    <mergeCell ref="L153:O153"/>
    <mergeCell ref="Q153:Q154"/>
    <mergeCell ref="R153:R154"/>
    <mergeCell ref="S153:S154"/>
    <mergeCell ref="T153:T154"/>
    <mergeCell ref="U153:U155"/>
    <mergeCell ref="A156:A163"/>
    <mergeCell ref="B156:B160"/>
    <mergeCell ref="C156:C160"/>
    <mergeCell ref="F156:J156"/>
    <mergeCell ref="K156:O156"/>
    <mergeCell ref="U156:U160"/>
    <mergeCell ref="F157:J157"/>
    <mergeCell ref="K157:O157"/>
    <mergeCell ref="F158:J158"/>
    <mergeCell ref="K158:O158"/>
    <mergeCell ref="F159:J159"/>
    <mergeCell ref="K159:O159"/>
    <mergeCell ref="F160:J160"/>
    <mergeCell ref="K160:O160"/>
    <mergeCell ref="B161:B163"/>
    <mergeCell ref="C161:C163"/>
    <mergeCell ref="D161:D163"/>
    <mergeCell ref="E161:E162"/>
    <mergeCell ref="F161:F162"/>
    <mergeCell ref="G161:J161"/>
    <mergeCell ref="K161:K162"/>
    <mergeCell ref="L161:O161"/>
    <mergeCell ref="Q161:Q162"/>
    <mergeCell ref="R161:R162"/>
    <mergeCell ref="S161:S162"/>
    <mergeCell ref="T161:T162"/>
    <mergeCell ref="U161:U163"/>
    <mergeCell ref="A164:A171"/>
    <mergeCell ref="B164:B168"/>
    <mergeCell ref="C164:C168"/>
    <mergeCell ref="F164:J164"/>
    <mergeCell ref="K164:O164"/>
    <mergeCell ref="U164:U168"/>
    <mergeCell ref="F165:J165"/>
    <mergeCell ref="K165:O165"/>
    <mergeCell ref="F166:J166"/>
    <mergeCell ref="K166:O166"/>
    <mergeCell ref="F167:J167"/>
    <mergeCell ref="K167:O167"/>
    <mergeCell ref="F168:J168"/>
    <mergeCell ref="K168:O168"/>
    <mergeCell ref="B169:B171"/>
    <mergeCell ref="C169:C171"/>
    <mergeCell ref="D169:D171"/>
    <mergeCell ref="E169:E170"/>
    <mergeCell ref="F169:F170"/>
    <mergeCell ref="G169:J169"/>
    <mergeCell ref="K169:K170"/>
    <mergeCell ref="L169:O169"/>
    <mergeCell ref="Q169:Q170"/>
    <mergeCell ref="R169:R170"/>
    <mergeCell ref="S169:S170"/>
    <mergeCell ref="T169:T170"/>
    <mergeCell ref="U169:U171"/>
    <mergeCell ref="A172:A179"/>
    <mergeCell ref="B172:B176"/>
    <mergeCell ref="C172:C176"/>
    <mergeCell ref="F172:J172"/>
    <mergeCell ref="K172:O172"/>
    <mergeCell ref="U172:U176"/>
    <mergeCell ref="F173:J173"/>
    <mergeCell ref="K173:O173"/>
    <mergeCell ref="F174:J174"/>
    <mergeCell ref="K174:O174"/>
    <mergeCell ref="F175:J175"/>
    <mergeCell ref="K175:O175"/>
    <mergeCell ref="F176:J176"/>
    <mergeCell ref="K176:O176"/>
    <mergeCell ref="B177:B179"/>
    <mergeCell ref="C177:C179"/>
    <mergeCell ref="D177:D179"/>
    <mergeCell ref="E177:E178"/>
    <mergeCell ref="F177:F178"/>
    <mergeCell ref="G177:J177"/>
    <mergeCell ref="K177:K178"/>
    <mergeCell ref="L177:O177"/>
    <mergeCell ref="Q177:Q178"/>
    <mergeCell ref="R177:R178"/>
    <mergeCell ref="S177:S178"/>
    <mergeCell ref="T177:T178"/>
    <mergeCell ref="U177:U179"/>
    <mergeCell ref="A180:A187"/>
    <mergeCell ref="B180:B184"/>
    <mergeCell ref="C180:C184"/>
    <mergeCell ref="F180:J180"/>
    <mergeCell ref="U180:U184"/>
    <mergeCell ref="F181:J181"/>
    <mergeCell ref="F182:J182"/>
    <mergeCell ref="F183:J183"/>
    <mergeCell ref="F184:J184"/>
    <mergeCell ref="B185:B187"/>
    <mergeCell ref="C185:C187"/>
    <mergeCell ref="D185:D187"/>
    <mergeCell ref="E185:E186"/>
    <mergeCell ref="F185:F186"/>
    <mergeCell ref="G185:J185"/>
    <mergeCell ref="A188:A192"/>
    <mergeCell ref="B188:B192"/>
    <mergeCell ref="C188:C192"/>
    <mergeCell ref="F188:J188"/>
    <mergeCell ref="K188:O188"/>
    <mergeCell ref="U188:U192"/>
    <mergeCell ref="F189:J189"/>
    <mergeCell ref="K189:O189"/>
    <mergeCell ref="F190:J190"/>
    <mergeCell ref="K190:O190"/>
    <mergeCell ref="F191:J191"/>
    <mergeCell ref="K191:O191"/>
    <mergeCell ref="F192:J192"/>
    <mergeCell ref="K192:O192"/>
    <mergeCell ref="A193:A200"/>
    <mergeCell ref="B193:B197"/>
    <mergeCell ref="C193:C197"/>
    <mergeCell ref="F193:J193"/>
    <mergeCell ref="K193:O193"/>
    <mergeCell ref="U193:U197"/>
    <mergeCell ref="F194:J194"/>
    <mergeCell ref="K194:O194"/>
    <mergeCell ref="F195:J195"/>
    <mergeCell ref="K195:O195"/>
    <mergeCell ref="F196:J196"/>
    <mergeCell ref="K196:O196"/>
    <mergeCell ref="F197:J197"/>
    <mergeCell ref="K197:O197"/>
    <mergeCell ref="B198:B200"/>
    <mergeCell ref="C198:C200"/>
    <mergeCell ref="D198:D200"/>
    <mergeCell ref="E198:E199"/>
    <mergeCell ref="F198:F199"/>
    <mergeCell ref="G198:J198"/>
    <mergeCell ref="K198:K199"/>
    <mergeCell ref="L198:O198"/>
    <mergeCell ref="Q198:Q199"/>
    <mergeCell ref="R198:R199"/>
    <mergeCell ref="S198:S199"/>
    <mergeCell ref="T198:T199"/>
    <mergeCell ref="U198:U200"/>
    <mergeCell ref="A201:A205"/>
    <mergeCell ref="B201:B205"/>
    <mergeCell ref="C201:C205"/>
    <mergeCell ref="F201:J201"/>
    <mergeCell ref="K201:O201"/>
    <mergeCell ref="U201:U205"/>
    <mergeCell ref="F202:J202"/>
    <mergeCell ref="K202:O202"/>
    <mergeCell ref="F203:J203"/>
    <mergeCell ref="K203:O203"/>
    <mergeCell ref="F204:J204"/>
    <mergeCell ref="K204:O204"/>
    <mergeCell ref="F205:J205"/>
    <mergeCell ref="K205:O205"/>
    <mergeCell ref="A206:A213"/>
    <mergeCell ref="B206:B210"/>
    <mergeCell ref="C206:C210"/>
    <mergeCell ref="F206:J206"/>
    <mergeCell ref="K206:O206"/>
    <mergeCell ref="U206:U210"/>
    <mergeCell ref="F207:J207"/>
    <mergeCell ref="K207:O207"/>
    <mergeCell ref="F208:J208"/>
    <mergeCell ref="K208:O208"/>
    <mergeCell ref="F209:J209"/>
    <mergeCell ref="K209:O209"/>
    <mergeCell ref="F210:J210"/>
    <mergeCell ref="K210:O210"/>
    <mergeCell ref="B211:B213"/>
    <mergeCell ref="C211:C213"/>
    <mergeCell ref="D211:D213"/>
    <mergeCell ref="E211:E212"/>
    <mergeCell ref="F211:F212"/>
    <mergeCell ref="G211:J211"/>
    <mergeCell ref="K211:K212"/>
    <mergeCell ref="L211:O211"/>
    <mergeCell ref="Q211:Q212"/>
    <mergeCell ref="R211:R212"/>
    <mergeCell ref="S211:S212"/>
    <mergeCell ref="T211:T212"/>
    <mergeCell ref="U211:U213"/>
    <mergeCell ref="A214:A218"/>
    <mergeCell ref="B214:B218"/>
    <mergeCell ref="C214:C218"/>
    <mergeCell ref="F214:J214"/>
    <mergeCell ref="U214:U218"/>
    <mergeCell ref="F215:J215"/>
    <mergeCell ref="F216:J216"/>
    <mergeCell ref="F217:J217"/>
    <mergeCell ref="F218:J218"/>
    <mergeCell ref="A219:A226"/>
    <mergeCell ref="B219:B223"/>
    <mergeCell ref="C219:C223"/>
    <mergeCell ref="F219:J219"/>
    <mergeCell ref="K219:O219"/>
    <mergeCell ref="U219:U223"/>
    <mergeCell ref="F220:J220"/>
    <mergeCell ref="K220:O220"/>
    <mergeCell ref="F221:J221"/>
    <mergeCell ref="K221:O221"/>
    <mergeCell ref="F222:J222"/>
    <mergeCell ref="K222:O222"/>
    <mergeCell ref="F223:J223"/>
    <mergeCell ref="K223:O223"/>
    <mergeCell ref="B224:B226"/>
    <mergeCell ref="C224:C226"/>
    <mergeCell ref="D224:D226"/>
    <mergeCell ref="E224:E225"/>
    <mergeCell ref="F224:F225"/>
    <mergeCell ref="G224:J224"/>
    <mergeCell ref="K224:K225"/>
    <mergeCell ref="L224:O224"/>
    <mergeCell ref="Q224:Q225"/>
    <mergeCell ref="R224:R225"/>
    <mergeCell ref="S224:S225"/>
    <mergeCell ref="T224:T225"/>
    <mergeCell ref="U224:U226"/>
    <mergeCell ref="A227:A231"/>
    <mergeCell ref="B227:B231"/>
    <mergeCell ref="C227:C231"/>
    <mergeCell ref="F227:J227"/>
    <mergeCell ref="K227:O227"/>
    <mergeCell ref="U227:U231"/>
    <mergeCell ref="F228:J228"/>
    <mergeCell ref="K228:O228"/>
    <mergeCell ref="F229:J229"/>
    <mergeCell ref="K229:O229"/>
    <mergeCell ref="F230:J230"/>
    <mergeCell ref="K230:O230"/>
    <mergeCell ref="F231:J231"/>
    <mergeCell ref="K231:O231"/>
    <mergeCell ref="A232:A239"/>
    <mergeCell ref="B232:B236"/>
    <mergeCell ref="C232:C236"/>
    <mergeCell ref="F232:J232"/>
    <mergeCell ref="K232:O232"/>
    <mergeCell ref="U232:U236"/>
    <mergeCell ref="F233:J233"/>
    <mergeCell ref="K233:O233"/>
    <mergeCell ref="F234:J234"/>
    <mergeCell ref="K234:O234"/>
    <mergeCell ref="F235:J235"/>
    <mergeCell ref="K235:O235"/>
    <mergeCell ref="F236:J236"/>
    <mergeCell ref="K236:O236"/>
    <mergeCell ref="B237:B239"/>
    <mergeCell ref="C237:C239"/>
    <mergeCell ref="D237:D239"/>
    <mergeCell ref="E237:E238"/>
    <mergeCell ref="F237:F238"/>
    <mergeCell ref="G237:J237"/>
    <mergeCell ref="K237:K238"/>
    <mergeCell ref="L237:O237"/>
    <mergeCell ref="Q237:Q238"/>
    <mergeCell ref="R237:R238"/>
    <mergeCell ref="S237:S238"/>
    <mergeCell ref="T237:T238"/>
    <mergeCell ref="U237:U239"/>
    <mergeCell ref="A240:A247"/>
    <mergeCell ref="B240:B244"/>
    <mergeCell ref="C240:C244"/>
    <mergeCell ref="F240:J240"/>
    <mergeCell ref="K240:O240"/>
    <mergeCell ref="U240:U244"/>
    <mergeCell ref="F241:J241"/>
    <mergeCell ref="K241:O241"/>
    <mergeCell ref="F242:J242"/>
    <mergeCell ref="K242:O242"/>
    <mergeCell ref="F243:J243"/>
    <mergeCell ref="K243:O243"/>
    <mergeCell ref="F244:J244"/>
    <mergeCell ref="K244:O244"/>
    <mergeCell ref="B245:B247"/>
    <mergeCell ref="C245:C247"/>
    <mergeCell ref="D245:D247"/>
    <mergeCell ref="E245:E246"/>
    <mergeCell ref="F245:F246"/>
    <mergeCell ref="G245:J245"/>
    <mergeCell ref="K245:K246"/>
    <mergeCell ref="L245:O245"/>
    <mergeCell ref="Q245:Q246"/>
    <mergeCell ref="R245:R246"/>
    <mergeCell ref="S245:S246"/>
    <mergeCell ref="T245:T246"/>
    <mergeCell ref="U245:U247"/>
    <mergeCell ref="A248:A252"/>
    <mergeCell ref="B248:B252"/>
    <mergeCell ref="C248:C252"/>
    <mergeCell ref="F248:J248"/>
    <mergeCell ref="K248:O248"/>
    <mergeCell ref="U248:U252"/>
    <mergeCell ref="F249:J249"/>
    <mergeCell ref="K249:O249"/>
    <mergeCell ref="F250:J250"/>
    <mergeCell ref="K250:O250"/>
    <mergeCell ref="F251:J251"/>
    <mergeCell ref="K251:O251"/>
    <mergeCell ref="F252:J252"/>
    <mergeCell ref="K252:O252"/>
    <mergeCell ref="A253:A260"/>
    <mergeCell ref="B253:B257"/>
    <mergeCell ref="C253:C257"/>
    <mergeCell ref="F253:J253"/>
    <mergeCell ref="K253:O253"/>
    <mergeCell ref="U253:U257"/>
    <mergeCell ref="F254:J254"/>
    <mergeCell ref="K254:O254"/>
    <mergeCell ref="F255:J255"/>
    <mergeCell ref="K255:O255"/>
    <mergeCell ref="F256:J256"/>
    <mergeCell ref="K256:O256"/>
    <mergeCell ref="F257:J257"/>
    <mergeCell ref="K257:O257"/>
    <mergeCell ref="B258:B260"/>
    <mergeCell ref="C258:C260"/>
    <mergeCell ref="D258:D260"/>
    <mergeCell ref="E258:E259"/>
    <mergeCell ref="F258:F259"/>
    <mergeCell ref="G258:J258"/>
    <mergeCell ref="K258:K259"/>
    <mergeCell ref="L258:O258"/>
    <mergeCell ref="Q258:Q259"/>
    <mergeCell ref="R258:R259"/>
    <mergeCell ref="S258:S259"/>
    <mergeCell ref="T258:T259"/>
    <mergeCell ref="U258:U260"/>
    <mergeCell ref="A261:A268"/>
    <mergeCell ref="B261:B265"/>
    <mergeCell ref="C261:C265"/>
    <mergeCell ref="F261:J261"/>
    <mergeCell ref="K261:O261"/>
    <mergeCell ref="U261:U265"/>
    <mergeCell ref="F262:J262"/>
    <mergeCell ref="K262:O262"/>
    <mergeCell ref="F263:J263"/>
    <mergeCell ref="K263:O263"/>
    <mergeCell ref="F264:J264"/>
    <mergeCell ref="K264:O264"/>
    <mergeCell ref="F265:J265"/>
    <mergeCell ref="K265:O265"/>
    <mergeCell ref="B266:B268"/>
    <mergeCell ref="C266:C268"/>
    <mergeCell ref="D266:D268"/>
    <mergeCell ref="E266:E267"/>
    <mergeCell ref="F266:F267"/>
    <mergeCell ref="G266:J266"/>
    <mergeCell ref="K266:K267"/>
    <mergeCell ref="L266:O266"/>
    <mergeCell ref="Q266:Q267"/>
    <mergeCell ref="R266:R267"/>
    <mergeCell ref="S266:S267"/>
    <mergeCell ref="T266:T267"/>
    <mergeCell ref="U266:U268"/>
    <mergeCell ref="A269:A276"/>
    <mergeCell ref="B269:B273"/>
    <mergeCell ref="C269:C273"/>
    <mergeCell ref="F269:J269"/>
    <mergeCell ref="K269:O269"/>
    <mergeCell ref="U269:U273"/>
    <mergeCell ref="F270:J270"/>
    <mergeCell ref="K270:O270"/>
    <mergeCell ref="F271:J271"/>
    <mergeCell ref="K271:O271"/>
    <mergeCell ref="F272:J272"/>
    <mergeCell ref="K272:O272"/>
    <mergeCell ref="F273:J273"/>
    <mergeCell ref="K273:O273"/>
    <mergeCell ref="B274:B276"/>
    <mergeCell ref="C274:C276"/>
    <mergeCell ref="D274:D276"/>
    <mergeCell ref="E274:E275"/>
    <mergeCell ref="F274:F275"/>
    <mergeCell ref="G274:J274"/>
    <mergeCell ref="K274:K275"/>
    <mergeCell ref="L274:O274"/>
    <mergeCell ref="Q274:Q275"/>
    <mergeCell ref="R274:R275"/>
    <mergeCell ref="S274:S275"/>
    <mergeCell ref="T274:T275"/>
    <mergeCell ref="U274:U276"/>
    <mergeCell ref="A277:A284"/>
    <mergeCell ref="B277:B281"/>
    <mergeCell ref="C277:C281"/>
    <mergeCell ref="F277:J277"/>
    <mergeCell ref="K277:O277"/>
    <mergeCell ref="U277:U281"/>
    <mergeCell ref="F278:J278"/>
    <mergeCell ref="K278:O278"/>
    <mergeCell ref="F279:J279"/>
    <mergeCell ref="K279:O279"/>
    <mergeCell ref="F280:J280"/>
    <mergeCell ref="K280:O280"/>
    <mergeCell ref="F281:J281"/>
    <mergeCell ref="K281:O281"/>
    <mergeCell ref="B282:B284"/>
    <mergeCell ref="C282:C284"/>
    <mergeCell ref="D282:D284"/>
    <mergeCell ref="E282:E283"/>
    <mergeCell ref="F282:F283"/>
    <mergeCell ref="G282:J282"/>
    <mergeCell ref="K282:K283"/>
    <mergeCell ref="L282:O282"/>
    <mergeCell ref="Q282:Q283"/>
    <mergeCell ref="R282:R283"/>
    <mergeCell ref="S282:S283"/>
    <mergeCell ref="T282:T283"/>
    <mergeCell ref="U282:U284"/>
    <mergeCell ref="A285:A292"/>
    <mergeCell ref="B285:B289"/>
    <mergeCell ref="C285:C289"/>
    <mergeCell ref="F285:J285"/>
    <mergeCell ref="K285:O285"/>
    <mergeCell ref="U285:U289"/>
    <mergeCell ref="F286:J286"/>
    <mergeCell ref="K286:O286"/>
    <mergeCell ref="F287:J287"/>
    <mergeCell ref="K287:O287"/>
    <mergeCell ref="F288:J288"/>
    <mergeCell ref="K288:O288"/>
    <mergeCell ref="F289:J289"/>
    <mergeCell ref="K289:O289"/>
    <mergeCell ref="B290:B292"/>
    <mergeCell ref="C290:C292"/>
    <mergeCell ref="D290:D292"/>
    <mergeCell ref="E290:E291"/>
    <mergeCell ref="F290:F291"/>
    <mergeCell ref="G290:J290"/>
    <mergeCell ref="K290:K291"/>
    <mergeCell ref="L290:O290"/>
    <mergeCell ref="Q290:Q291"/>
    <mergeCell ref="R290:R291"/>
    <mergeCell ref="S290:S291"/>
    <mergeCell ref="T290:T291"/>
    <mergeCell ref="U290:U292"/>
    <mergeCell ref="A293:A300"/>
    <mergeCell ref="B293:B297"/>
    <mergeCell ref="C293:C297"/>
    <mergeCell ref="E293:J293"/>
    <mergeCell ref="K293:T297"/>
    <mergeCell ref="U293:U297"/>
    <mergeCell ref="E294:J294"/>
    <mergeCell ref="E295:J295"/>
    <mergeCell ref="E296:J296"/>
    <mergeCell ref="E297:J297"/>
    <mergeCell ref="B298:B300"/>
    <mergeCell ref="C298:C300"/>
    <mergeCell ref="D298:D300"/>
    <mergeCell ref="E298:E299"/>
    <mergeCell ref="F298:F299"/>
    <mergeCell ref="G298:J298"/>
    <mergeCell ref="K298:K299"/>
    <mergeCell ref="L298:O298"/>
    <mergeCell ref="Q298:Q299"/>
    <mergeCell ref="R298:R299"/>
    <mergeCell ref="S298:S299"/>
    <mergeCell ref="T298:T299"/>
    <mergeCell ref="U298:U300"/>
    <mergeCell ref="A301:A308"/>
    <mergeCell ref="B301:B305"/>
    <mergeCell ref="C301:C305"/>
    <mergeCell ref="E301:J301"/>
    <mergeCell ref="K301:T305"/>
    <mergeCell ref="U301:U305"/>
    <mergeCell ref="E302:J302"/>
    <mergeCell ref="E303:J303"/>
    <mergeCell ref="E304:J304"/>
    <mergeCell ref="E305:J305"/>
    <mergeCell ref="B306:B308"/>
    <mergeCell ref="C306:C308"/>
    <mergeCell ref="D306:D308"/>
    <mergeCell ref="E306:E307"/>
    <mergeCell ref="F306:F307"/>
    <mergeCell ref="G306:J306"/>
    <mergeCell ref="K306:K307"/>
    <mergeCell ref="L306:O306"/>
    <mergeCell ref="Q306:Q307"/>
    <mergeCell ref="R306:R307"/>
    <mergeCell ref="S306:S307"/>
    <mergeCell ref="T306:T307"/>
    <mergeCell ref="U306:U308"/>
    <mergeCell ref="A309:A316"/>
    <mergeCell ref="B309:B313"/>
    <mergeCell ref="C309:C313"/>
    <mergeCell ref="F309:J309"/>
    <mergeCell ref="K309:O309"/>
    <mergeCell ref="U309:U313"/>
    <mergeCell ref="F310:J310"/>
    <mergeCell ref="K310:O310"/>
    <mergeCell ref="F311:J311"/>
    <mergeCell ref="K311:O311"/>
    <mergeCell ref="F312:J312"/>
    <mergeCell ref="K312:O312"/>
    <mergeCell ref="F313:J313"/>
    <mergeCell ref="K313:O313"/>
    <mergeCell ref="B314:B316"/>
    <mergeCell ref="C314:C316"/>
    <mergeCell ref="D314:D316"/>
    <mergeCell ref="E314:E315"/>
    <mergeCell ref="F314:F315"/>
    <mergeCell ref="G314:J314"/>
    <mergeCell ref="K314:K315"/>
    <mergeCell ref="L314:O314"/>
    <mergeCell ref="Q314:Q315"/>
    <mergeCell ref="R314:R315"/>
    <mergeCell ref="S314:S315"/>
    <mergeCell ref="T314:T315"/>
    <mergeCell ref="U314:U316"/>
    <mergeCell ref="A317:A321"/>
    <mergeCell ref="B317:B321"/>
    <mergeCell ref="C317:C321"/>
    <mergeCell ref="F317:J317"/>
    <mergeCell ref="K317:O317"/>
    <mergeCell ref="U317:U321"/>
    <mergeCell ref="F318:J318"/>
    <mergeCell ref="K318:O318"/>
    <mergeCell ref="F319:J319"/>
    <mergeCell ref="K319:O319"/>
    <mergeCell ref="F320:J320"/>
    <mergeCell ref="K320:O320"/>
    <mergeCell ref="F321:J321"/>
    <mergeCell ref="K321:O321"/>
    <mergeCell ref="A322:A329"/>
    <mergeCell ref="B322:B326"/>
    <mergeCell ref="C322:C326"/>
    <mergeCell ref="F322:J322"/>
    <mergeCell ref="K322:O322"/>
    <mergeCell ref="U322:U326"/>
    <mergeCell ref="F323:J323"/>
    <mergeCell ref="K323:O323"/>
    <mergeCell ref="F324:J324"/>
    <mergeCell ref="K324:O324"/>
    <mergeCell ref="F325:J325"/>
    <mergeCell ref="K325:O325"/>
    <mergeCell ref="F326:J326"/>
    <mergeCell ref="K326:O326"/>
    <mergeCell ref="B327:B329"/>
    <mergeCell ref="C327:C329"/>
    <mergeCell ref="D327:D329"/>
    <mergeCell ref="E327:E328"/>
    <mergeCell ref="F327:F328"/>
    <mergeCell ref="G327:J327"/>
    <mergeCell ref="K327:K328"/>
    <mergeCell ref="L327:O327"/>
    <mergeCell ref="Q327:Q328"/>
    <mergeCell ref="R327:R328"/>
    <mergeCell ref="S327:S328"/>
    <mergeCell ref="T327:T328"/>
    <mergeCell ref="U327:U329"/>
    <mergeCell ref="A330:A334"/>
    <mergeCell ref="B330:B334"/>
    <mergeCell ref="C330:C334"/>
    <mergeCell ref="F330:J330"/>
    <mergeCell ref="U330:U334"/>
    <mergeCell ref="F331:J331"/>
    <mergeCell ref="F332:J332"/>
    <mergeCell ref="F333:J333"/>
    <mergeCell ref="F334:J334"/>
    <mergeCell ref="A335:A342"/>
    <mergeCell ref="B335:B339"/>
    <mergeCell ref="C335:C339"/>
    <mergeCell ref="F335:J335"/>
    <mergeCell ref="U335:U339"/>
    <mergeCell ref="F336:J336"/>
    <mergeCell ref="F337:J337"/>
    <mergeCell ref="F338:J338"/>
    <mergeCell ref="F339:J339"/>
    <mergeCell ref="B340:B342"/>
    <mergeCell ref="C340:C342"/>
    <mergeCell ref="D340:D342"/>
    <mergeCell ref="E340:E341"/>
    <mergeCell ref="F340:F341"/>
    <mergeCell ref="G340:J340"/>
    <mergeCell ref="K340:K341"/>
    <mergeCell ref="L340:O340"/>
    <mergeCell ref="Q340:Q341"/>
    <mergeCell ref="R340:R341"/>
    <mergeCell ref="S340:S341"/>
    <mergeCell ref="T340:T341"/>
    <mergeCell ref="U340:U342"/>
    <mergeCell ref="A343:A347"/>
    <mergeCell ref="B343:B347"/>
    <mergeCell ref="C343:C347"/>
    <mergeCell ref="F343:J343"/>
    <mergeCell ref="K343:O343"/>
    <mergeCell ref="U343:U347"/>
    <mergeCell ref="F344:J344"/>
    <mergeCell ref="K344:O344"/>
    <mergeCell ref="F345:J345"/>
    <mergeCell ref="K345:O345"/>
    <mergeCell ref="F346:J346"/>
    <mergeCell ref="K346:O346"/>
    <mergeCell ref="F347:J347"/>
    <mergeCell ref="K347:O347"/>
    <mergeCell ref="A348:A355"/>
    <mergeCell ref="B348:B352"/>
    <mergeCell ref="C348:C352"/>
    <mergeCell ref="F348:J348"/>
    <mergeCell ref="K348:O348"/>
    <mergeCell ref="U348:U352"/>
    <mergeCell ref="F349:J349"/>
    <mergeCell ref="K349:O349"/>
    <mergeCell ref="F350:J350"/>
    <mergeCell ref="K350:O350"/>
    <mergeCell ref="F351:J351"/>
    <mergeCell ref="K351:O351"/>
    <mergeCell ref="F352:J352"/>
    <mergeCell ref="K352:O352"/>
    <mergeCell ref="B353:B355"/>
    <mergeCell ref="C353:C355"/>
    <mergeCell ref="D353:D355"/>
    <mergeCell ref="E353:E354"/>
    <mergeCell ref="F353:F354"/>
    <mergeCell ref="G353:J353"/>
    <mergeCell ref="K353:K354"/>
    <mergeCell ref="L353:O353"/>
    <mergeCell ref="Q353:Q354"/>
    <mergeCell ref="R353:R354"/>
    <mergeCell ref="S353:S354"/>
    <mergeCell ref="T353:T354"/>
    <mergeCell ref="U353:U355"/>
    <mergeCell ref="A356:A363"/>
    <mergeCell ref="B356:B360"/>
    <mergeCell ref="C356:C360"/>
    <mergeCell ref="F356:J356"/>
    <mergeCell ref="K356:O356"/>
    <mergeCell ref="U356:U360"/>
    <mergeCell ref="F357:J357"/>
    <mergeCell ref="K357:O357"/>
    <mergeCell ref="F358:J358"/>
    <mergeCell ref="K358:O358"/>
    <mergeCell ref="F359:J359"/>
    <mergeCell ref="K359:O359"/>
    <mergeCell ref="F360:J360"/>
    <mergeCell ref="K360:O360"/>
    <mergeCell ref="B361:B363"/>
    <mergeCell ref="C361:C363"/>
    <mergeCell ref="D361:D363"/>
    <mergeCell ref="E361:E362"/>
    <mergeCell ref="F361:F362"/>
    <mergeCell ref="G361:J361"/>
    <mergeCell ref="K361:K362"/>
    <mergeCell ref="L361:O361"/>
    <mergeCell ref="Q361:Q362"/>
    <mergeCell ref="R361:R362"/>
    <mergeCell ref="S361:S362"/>
    <mergeCell ref="T361:T362"/>
    <mergeCell ref="U361:U363"/>
    <mergeCell ref="A364:A371"/>
    <mergeCell ref="B364:B368"/>
    <mergeCell ref="C364:C368"/>
    <mergeCell ref="F364:J364"/>
    <mergeCell ref="K364:O364"/>
    <mergeCell ref="U364:U368"/>
    <mergeCell ref="F365:J365"/>
    <mergeCell ref="K365:O365"/>
    <mergeCell ref="F366:J366"/>
    <mergeCell ref="K366:O366"/>
    <mergeCell ref="F367:J367"/>
    <mergeCell ref="K367:O367"/>
    <mergeCell ref="F368:J368"/>
    <mergeCell ref="K368:O368"/>
    <mergeCell ref="B369:B371"/>
    <mergeCell ref="C369:C371"/>
    <mergeCell ref="D369:D371"/>
    <mergeCell ref="E369:E370"/>
    <mergeCell ref="F369:F370"/>
    <mergeCell ref="G369:J369"/>
    <mergeCell ref="K369:K370"/>
    <mergeCell ref="L369:O369"/>
    <mergeCell ref="Q369:Q370"/>
    <mergeCell ref="R369:R370"/>
    <mergeCell ref="S369:S370"/>
    <mergeCell ref="T369:T370"/>
    <mergeCell ref="U369:U371"/>
    <mergeCell ref="A372:A379"/>
    <mergeCell ref="B372:B376"/>
    <mergeCell ref="C372:C376"/>
    <mergeCell ref="F372:J372"/>
    <mergeCell ref="K372:O372"/>
    <mergeCell ref="U372:U376"/>
    <mergeCell ref="F373:J373"/>
    <mergeCell ref="K373:O373"/>
    <mergeCell ref="F374:J374"/>
    <mergeCell ref="K374:O374"/>
    <mergeCell ref="F375:J375"/>
    <mergeCell ref="K375:O375"/>
    <mergeCell ref="F376:J376"/>
    <mergeCell ref="K376:O376"/>
    <mergeCell ref="B377:B379"/>
    <mergeCell ref="C377:C379"/>
    <mergeCell ref="D377:D379"/>
    <mergeCell ref="E377:E378"/>
    <mergeCell ref="F377:F378"/>
    <mergeCell ref="G377:J377"/>
    <mergeCell ref="K377:K378"/>
    <mergeCell ref="L377:O377"/>
    <mergeCell ref="Q377:Q378"/>
    <mergeCell ref="R377:R378"/>
    <mergeCell ref="S377:S378"/>
    <mergeCell ref="T377:T378"/>
    <mergeCell ref="U377:U379"/>
    <mergeCell ref="A380:A384"/>
    <mergeCell ref="B380:B384"/>
    <mergeCell ref="C380:C384"/>
    <mergeCell ref="F380:J380"/>
    <mergeCell ref="K380:O380"/>
    <mergeCell ref="U380:U384"/>
    <mergeCell ref="F381:J381"/>
    <mergeCell ref="K381:O381"/>
    <mergeCell ref="F382:J382"/>
    <mergeCell ref="K382:O382"/>
    <mergeCell ref="F383:J383"/>
    <mergeCell ref="K383:O383"/>
    <mergeCell ref="F384:J384"/>
    <mergeCell ref="K384:O384"/>
    <mergeCell ref="A385:A392"/>
    <mergeCell ref="B385:B389"/>
    <mergeCell ref="C385:C389"/>
    <mergeCell ref="F385:J385"/>
    <mergeCell ref="K385:O385"/>
    <mergeCell ref="U385:U389"/>
    <mergeCell ref="F386:J386"/>
    <mergeCell ref="K386:O386"/>
    <mergeCell ref="F387:J387"/>
    <mergeCell ref="K387:O387"/>
    <mergeCell ref="F388:J388"/>
    <mergeCell ref="K388:O388"/>
    <mergeCell ref="F389:J389"/>
    <mergeCell ref="K389:O389"/>
    <mergeCell ref="B390:B392"/>
    <mergeCell ref="C390:C392"/>
    <mergeCell ref="D390:D392"/>
    <mergeCell ref="E390:E391"/>
    <mergeCell ref="F390:F391"/>
    <mergeCell ref="G390:J390"/>
    <mergeCell ref="K390:K391"/>
    <mergeCell ref="L390:O390"/>
    <mergeCell ref="Q390:Q391"/>
    <mergeCell ref="R390:R391"/>
    <mergeCell ref="S390:S391"/>
    <mergeCell ref="T390:T391"/>
    <mergeCell ref="A393:A397"/>
    <mergeCell ref="B393:B397"/>
    <mergeCell ref="C393:C397"/>
    <mergeCell ref="F393:J393"/>
    <mergeCell ref="K393:O393"/>
    <mergeCell ref="U393:U397"/>
    <mergeCell ref="F394:J394"/>
    <mergeCell ref="K394:O394"/>
    <mergeCell ref="F395:J395"/>
    <mergeCell ref="K395:O395"/>
    <mergeCell ref="F396:J396"/>
    <mergeCell ref="K396:O396"/>
    <mergeCell ref="F397:J397"/>
    <mergeCell ref="K397:O397"/>
    <mergeCell ref="A398:A405"/>
    <mergeCell ref="B398:B402"/>
    <mergeCell ref="C398:C402"/>
    <mergeCell ref="F398:J398"/>
    <mergeCell ref="K398:O398"/>
    <mergeCell ref="U398:U402"/>
    <mergeCell ref="F399:J399"/>
    <mergeCell ref="K399:O399"/>
    <mergeCell ref="F400:J400"/>
    <mergeCell ref="K400:O400"/>
    <mergeCell ref="F401:J401"/>
    <mergeCell ref="K401:O401"/>
    <mergeCell ref="F402:J402"/>
    <mergeCell ref="K402:O402"/>
    <mergeCell ref="B403:B405"/>
    <mergeCell ref="C403:C405"/>
    <mergeCell ref="D403:D405"/>
    <mergeCell ref="E403:E404"/>
    <mergeCell ref="F403:F404"/>
    <mergeCell ref="G403:J403"/>
    <mergeCell ref="K403:K404"/>
    <mergeCell ref="L403:O403"/>
    <mergeCell ref="Q403:Q404"/>
    <mergeCell ref="R403:R404"/>
    <mergeCell ref="S403:S404"/>
    <mergeCell ref="T403:T404"/>
    <mergeCell ref="A406:A413"/>
    <mergeCell ref="B406:B410"/>
    <mergeCell ref="C406:C410"/>
    <mergeCell ref="F406:J406"/>
    <mergeCell ref="K406:O406"/>
    <mergeCell ref="U406:U410"/>
    <mergeCell ref="F407:J407"/>
    <mergeCell ref="K407:O407"/>
    <mergeCell ref="F408:J408"/>
    <mergeCell ref="K408:O408"/>
    <mergeCell ref="F409:J409"/>
    <mergeCell ref="K409:O409"/>
    <mergeCell ref="F410:J410"/>
    <mergeCell ref="K410:O410"/>
    <mergeCell ref="B411:B413"/>
    <mergeCell ref="C411:C413"/>
    <mergeCell ref="D411:D413"/>
    <mergeCell ref="E411:E412"/>
    <mergeCell ref="F411:F412"/>
    <mergeCell ref="G411:J411"/>
    <mergeCell ref="K411:K412"/>
    <mergeCell ref="L411:O411"/>
    <mergeCell ref="Q411:Q412"/>
    <mergeCell ref="R411:R412"/>
    <mergeCell ref="S411:S412"/>
    <mergeCell ref="T411:T412"/>
    <mergeCell ref="A414:B418"/>
    <mergeCell ref="C414:C418"/>
    <mergeCell ref="F414:J414"/>
    <mergeCell ref="K414:O414"/>
    <mergeCell ref="U414:U418"/>
    <mergeCell ref="F415:J415"/>
    <mergeCell ref="K415:O415"/>
    <mergeCell ref="F416:J416"/>
    <mergeCell ref="K416:O416"/>
    <mergeCell ref="F417:J417"/>
    <mergeCell ref="K417:O417"/>
    <mergeCell ref="F418:J418"/>
    <mergeCell ref="K418:O418"/>
  </mergeCells>
  <printOptions headings="false" gridLines="false" gridLinesSet="true" horizontalCentered="false" verticalCentered="false"/>
  <pageMargins left="0.708333333333333" right="0.708333333333333" top="0.747916666666667" bottom="0.747916666666667" header="0.511805555555555" footer="0.511805555555555"/>
  <pageSetup paperSize="9" scale="56" firstPageNumber="14" fitToWidth="1" fitToHeight="1" pageOrder="downThenOver" orientation="landscape" blackAndWhite="false" draft="false" cellComments="none" useFirstPageNumber="true" horizontalDpi="300" verticalDpi="300" copies="1"/>
  <headerFooter differentFirst="false" differentOddEven="false">
    <oddHeader/>
    <oddFooter/>
  </headerFooter>
  <rowBreaks count="13" manualBreakCount="13">
    <brk id="29" man="true" max="16383" min="0"/>
    <brk id="54" man="true" max="16383" min="0"/>
    <brk id="86" man="true" max="16383" min="0"/>
    <brk id="126" man="true" max="16383" min="0"/>
    <brk id="155" man="true" max="16383" min="0"/>
    <brk id="192" man="true" max="16383" min="0"/>
    <brk id="231" man="true" max="16383" min="0"/>
    <brk id="260" man="true" max="16383" min="0"/>
    <brk id="292" man="true" max="16383" min="0"/>
    <brk id="329" man="true" max="16383" min="0"/>
    <brk id="347" man="true" max="16383" min="0"/>
    <brk id="371" man="true" max="16383" min="0"/>
    <brk id="397" man="true" max="16383" min="0"/>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R20"/>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K7" activeCellId="0" sqref="K7"/>
    </sheetView>
  </sheetViews>
  <sheetFormatPr defaultColWidth="8.6875" defaultRowHeight="15" zeroHeight="false" outlineLevelRow="0" outlineLevelCol="0"/>
  <cols>
    <col collapsed="false" customWidth="true" hidden="false" outlineLevel="0" max="1" min="1" style="0" width="3.86"/>
    <col collapsed="false" customWidth="true" hidden="false" outlineLevel="0" max="3" min="3" style="0" width="7"/>
    <col collapsed="false" customWidth="true" hidden="false" outlineLevel="0" max="4" min="4" style="0" width="7.57"/>
    <col collapsed="false" customWidth="true" hidden="false" outlineLevel="0" max="6" min="6" style="0" width="7.29"/>
    <col collapsed="false" customWidth="true" hidden="false" outlineLevel="0" max="7" min="7" style="0" width="6.71"/>
    <col collapsed="false" customWidth="true" hidden="false" outlineLevel="0" max="9" min="9" style="0" width="5.14"/>
    <col collapsed="false" customWidth="true" hidden="false" outlineLevel="0" max="13" min="13" style="0" width="5.86"/>
    <col collapsed="false" customWidth="true" hidden="false" outlineLevel="0" max="15" min="15" style="0" width="4.43"/>
    <col collapsed="false" customWidth="true" hidden="false" outlineLevel="0" max="16" min="16" style="0" width="3.42"/>
    <col collapsed="false" customWidth="true" hidden="false" outlineLevel="0" max="17" min="17" style="0" width="6.42"/>
  </cols>
  <sheetData>
    <row r="1" customFormat="false" ht="15" hidden="false" customHeight="true" outlineLevel="0" collapsed="false">
      <c r="A1" s="134" t="s">
        <v>418</v>
      </c>
      <c r="B1" s="134"/>
      <c r="C1" s="134"/>
      <c r="D1" s="134"/>
      <c r="E1" s="134"/>
      <c r="F1" s="134"/>
      <c r="G1" s="134"/>
      <c r="H1" s="134"/>
      <c r="I1" s="134"/>
      <c r="J1" s="134"/>
      <c r="K1" s="134"/>
      <c r="L1" s="134"/>
      <c r="M1" s="134"/>
      <c r="N1" s="134"/>
      <c r="O1" s="134"/>
      <c r="P1" s="134"/>
      <c r="Q1" s="134"/>
      <c r="R1" s="134"/>
    </row>
    <row r="2" customFormat="false" ht="36" hidden="false" customHeight="true" outlineLevel="0" collapsed="false">
      <c r="A2" s="134"/>
      <c r="B2" s="134"/>
      <c r="C2" s="134"/>
      <c r="D2" s="134"/>
      <c r="E2" s="134"/>
      <c r="F2" s="134"/>
      <c r="G2" s="134"/>
      <c r="H2" s="134"/>
      <c r="I2" s="134"/>
      <c r="J2" s="134"/>
      <c r="K2" s="134"/>
      <c r="L2" s="134"/>
      <c r="M2" s="134"/>
      <c r="N2" s="134"/>
      <c r="O2" s="134"/>
      <c r="P2" s="134"/>
      <c r="Q2" s="134"/>
      <c r="R2" s="134"/>
    </row>
    <row r="3" s="138" customFormat="true" ht="30.75" hidden="false" customHeight="true" outlineLevel="0" collapsed="false">
      <c r="A3" s="135" t="s">
        <v>133</v>
      </c>
      <c r="B3" s="136" t="s">
        <v>419</v>
      </c>
      <c r="C3" s="136" t="s">
        <v>420</v>
      </c>
      <c r="D3" s="136" t="s">
        <v>421</v>
      </c>
      <c r="E3" s="136" t="s">
        <v>422</v>
      </c>
      <c r="F3" s="136" t="s">
        <v>423</v>
      </c>
      <c r="G3" s="136" t="s">
        <v>424</v>
      </c>
      <c r="H3" s="136" t="s">
        <v>425</v>
      </c>
      <c r="I3" s="136" t="s">
        <v>426</v>
      </c>
      <c r="J3" s="136" t="s">
        <v>22</v>
      </c>
      <c r="K3" s="137" t="s">
        <v>427</v>
      </c>
      <c r="L3" s="137"/>
      <c r="M3" s="137"/>
      <c r="N3" s="137"/>
      <c r="O3" s="137"/>
      <c r="P3" s="137"/>
      <c r="Q3" s="136" t="s">
        <v>428</v>
      </c>
      <c r="R3" s="136" t="s">
        <v>429</v>
      </c>
    </row>
    <row r="4" s="138" customFormat="true" ht="215.25" hidden="false" customHeight="true" outlineLevel="0" collapsed="false">
      <c r="A4" s="135"/>
      <c r="B4" s="136"/>
      <c r="C4" s="136"/>
      <c r="D4" s="136"/>
      <c r="E4" s="136"/>
      <c r="F4" s="136"/>
      <c r="G4" s="136"/>
      <c r="H4" s="136"/>
      <c r="I4" s="136"/>
      <c r="J4" s="136"/>
      <c r="K4" s="136" t="s">
        <v>24</v>
      </c>
      <c r="L4" s="137" t="s">
        <v>25</v>
      </c>
      <c r="M4" s="137" t="s">
        <v>26</v>
      </c>
      <c r="N4" s="137" t="s">
        <v>27</v>
      </c>
      <c r="O4" s="137" t="s">
        <v>28</v>
      </c>
      <c r="P4" s="137" t="s">
        <v>29</v>
      </c>
      <c r="Q4" s="136"/>
      <c r="R4" s="136"/>
    </row>
    <row r="5" s="138" customFormat="true" ht="10.5" hidden="false" customHeight="true" outlineLevel="0" collapsed="false">
      <c r="A5" s="139" t="n">
        <v>1</v>
      </c>
      <c r="B5" s="140" t="n">
        <v>2</v>
      </c>
      <c r="C5" s="140" t="n">
        <v>3</v>
      </c>
      <c r="D5" s="140" t="n">
        <v>4</v>
      </c>
      <c r="E5" s="140" t="n">
        <v>5</v>
      </c>
      <c r="F5" s="140" t="n">
        <v>6</v>
      </c>
      <c r="G5" s="140" t="n">
        <v>7</v>
      </c>
      <c r="H5" s="140" t="n">
        <v>8</v>
      </c>
      <c r="I5" s="140" t="n">
        <v>9</v>
      </c>
      <c r="J5" s="140" t="n">
        <v>10</v>
      </c>
      <c r="K5" s="140" t="n">
        <v>11</v>
      </c>
      <c r="L5" s="140" t="n">
        <v>12</v>
      </c>
      <c r="M5" s="140" t="n">
        <v>13</v>
      </c>
      <c r="N5" s="140" t="n">
        <v>14</v>
      </c>
      <c r="O5" s="140" t="n">
        <v>15</v>
      </c>
      <c r="P5" s="140" t="n">
        <v>16</v>
      </c>
      <c r="Q5" s="140" t="n">
        <v>17</v>
      </c>
      <c r="R5" s="140" t="n">
        <v>18</v>
      </c>
    </row>
    <row r="6" customFormat="false" ht="15" hidden="false" customHeight="true" outlineLevel="0" collapsed="false">
      <c r="A6" s="139" t="s">
        <v>430</v>
      </c>
      <c r="B6" s="141" t="s">
        <v>431</v>
      </c>
      <c r="C6" s="139" t="n">
        <v>550</v>
      </c>
      <c r="D6" s="141" t="s">
        <v>432</v>
      </c>
      <c r="E6" s="141" t="s">
        <v>433</v>
      </c>
      <c r="F6" s="111" t="n">
        <v>2023</v>
      </c>
      <c r="G6" s="142" t="n">
        <v>2023</v>
      </c>
      <c r="H6" s="143" t="s">
        <v>434</v>
      </c>
      <c r="I6" s="111" t="s">
        <v>316</v>
      </c>
      <c r="J6" s="144" t="s">
        <v>302</v>
      </c>
      <c r="K6" s="145" t="s">
        <v>435</v>
      </c>
      <c r="L6" s="145" t="s">
        <v>435</v>
      </c>
      <c r="M6" s="139" t="s">
        <v>316</v>
      </c>
      <c r="N6" s="139" t="s">
        <v>316</v>
      </c>
      <c r="O6" s="139" t="s">
        <v>316</v>
      </c>
      <c r="P6" s="139" t="s">
        <v>316</v>
      </c>
      <c r="Q6" s="139" t="s">
        <v>316</v>
      </c>
      <c r="R6" s="111" t="s">
        <v>323</v>
      </c>
    </row>
    <row r="7" customFormat="false" ht="45" hidden="false" customHeight="false" outlineLevel="0" collapsed="false">
      <c r="A7" s="139"/>
      <c r="B7" s="141"/>
      <c r="C7" s="139"/>
      <c r="D7" s="141"/>
      <c r="E7" s="141"/>
      <c r="F7" s="111"/>
      <c r="G7" s="142"/>
      <c r="H7" s="143"/>
      <c r="I7" s="111"/>
      <c r="J7" s="136" t="s">
        <v>30</v>
      </c>
      <c r="K7" s="143" t="n">
        <v>183474.62</v>
      </c>
      <c r="L7" s="143" t="n">
        <v>183474.62</v>
      </c>
      <c r="M7" s="139" t="s">
        <v>316</v>
      </c>
      <c r="N7" s="139" t="s">
        <v>316</v>
      </c>
      <c r="O7" s="139" t="s">
        <v>316</v>
      </c>
      <c r="P7" s="139" t="s">
        <v>316</v>
      </c>
      <c r="Q7" s="139"/>
      <c r="R7" s="111"/>
    </row>
    <row r="8" customFormat="false" ht="33.75" hidden="false" customHeight="false" outlineLevel="0" collapsed="false">
      <c r="A8" s="139"/>
      <c r="B8" s="141"/>
      <c r="C8" s="139"/>
      <c r="D8" s="141"/>
      <c r="E8" s="141"/>
      <c r="F8" s="111"/>
      <c r="G8" s="142"/>
      <c r="H8" s="143"/>
      <c r="I8" s="111"/>
      <c r="J8" s="136" t="s">
        <v>33</v>
      </c>
      <c r="K8" s="143" t="n">
        <v>68188.1</v>
      </c>
      <c r="L8" s="143" t="n">
        <v>68188.1</v>
      </c>
      <c r="M8" s="139" t="s">
        <v>316</v>
      </c>
      <c r="N8" s="139" t="s">
        <v>316</v>
      </c>
      <c r="O8" s="139" t="s">
        <v>316</v>
      </c>
      <c r="P8" s="139" t="s">
        <v>316</v>
      </c>
      <c r="Q8" s="139"/>
      <c r="R8" s="111"/>
    </row>
    <row r="9" customFormat="false" ht="56.25" hidden="false" customHeight="false" outlineLevel="0" collapsed="false">
      <c r="A9" s="139"/>
      <c r="B9" s="141"/>
      <c r="C9" s="139"/>
      <c r="D9" s="141"/>
      <c r="E9" s="141"/>
      <c r="F9" s="111"/>
      <c r="G9" s="142"/>
      <c r="H9" s="143"/>
      <c r="I9" s="111"/>
      <c r="J9" s="136" t="s">
        <v>436</v>
      </c>
      <c r="K9" s="143" t="n">
        <v>27962.6</v>
      </c>
      <c r="L9" s="143" t="n">
        <v>27962.6</v>
      </c>
      <c r="M9" s="139" t="s">
        <v>316</v>
      </c>
      <c r="N9" s="139" t="s">
        <v>316</v>
      </c>
      <c r="O9" s="139" t="s">
        <v>316</v>
      </c>
      <c r="P9" s="139" t="s">
        <v>316</v>
      </c>
      <c r="Q9" s="139"/>
      <c r="R9" s="111"/>
    </row>
    <row r="10" customFormat="false" ht="34.5" hidden="false" customHeight="false" outlineLevel="0" collapsed="false">
      <c r="A10" s="139"/>
      <c r="B10" s="141"/>
      <c r="C10" s="139"/>
      <c r="D10" s="141"/>
      <c r="E10" s="141"/>
      <c r="F10" s="111"/>
      <c r="G10" s="142"/>
      <c r="H10" s="143"/>
      <c r="I10" s="111"/>
      <c r="J10" s="126" t="s">
        <v>306</v>
      </c>
      <c r="K10" s="139" t="s">
        <v>316</v>
      </c>
      <c r="L10" s="139" t="s">
        <v>316</v>
      </c>
      <c r="M10" s="139" t="s">
        <v>316</v>
      </c>
      <c r="N10" s="139" t="s">
        <v>316</v>
      </c>
      <c r="O10" s="139" t="s">
        <v>316</v>
      </c>
      <c r="P10" s="139" t="s">
        <v>316</v>
      </c>
      <c r="Q10" s="139"/>
      <c r="R10" s="111"/>
    </row>
    <row r="11" customFormat="false" ht="15" hidden="false" customHeight="true" outlineLevel="0" collapsed="false">
      <c r="A11" s="139" t="s">
        <v>437</v>
      </c>
      <c r="B11" s="141" t="s">
        <v>438</v>
      </c>
      <c r="C11" s="139" t="n">
        <v>750</v>
      </c>
      <c r="D11" s="141" t="s">
        <v>439</v>
      </c>
      <c r="E11" s="141" t="s">
        <v>433</v>
      </c>
      <c r="F11" s="111" t="n">
        <v>2023</v>
      </c>
      <c r="G11" s="142" t="n">
        <v>2023</v>
      </c>
      <c r="H11" s="143" t="n">
        <v>341111.91</v>
      </c>
      <c r="I11" s="111" t="s">
        <v>316</v>
      </c>
      <c r="J11" s="144" t="s">
        <v>302</v>
      </c>
      <c r="K11" s="143" t="n">
        <v>341111.91</v>
      </c>
      <c r="L11" s="143" t="n">
        <v>341111.91</v>
      </c>
      <c r="M11" s="139" t="s">
        <v>316</v>
      </c>
      <c r="N11" s="139" t="s">
        <v>316</v>
      </c>
      <c r="O11" s="139" t="s">
        <v>316</v>
      </c>
      <c r="P11" s="139" t="s">
        <v>316</v>
      </c>
      <c r="Q11" s="139" t="s">
        <v>316</v>
      </c>
      <c r="R11" s="111" t="s">
        <v>323</v>
      </c>
    </row>
    <row r="12" customFormat="false" ht="45" hidden="false" customHeight="false" outlineLevel="0" collapsed="false">
      <c r="A12" s="139"/>
      <c r="B12" s="141"/>
      <c r="C12" s="139"/>
      <c r="D12" s="141"/>
      <c r="E12" s="141"/>
      <c r="F12" s="111"/>
      <c r="G12" s="142"/>
      <c r="H12" s="143"/>
      <c r="I12" s="111"/>
      <c r="J12" s="136" t="s">
        <v>30</v>
      </c>
      <c r="K12" s="143" t="n">
        <v>307000.71</v>
      </c>
      <c r="L12" s="143" t="n">
        <v>307000.71</v>
      </c>
      <c r="M12" s="139" t="s">
        <v>316</v>
      </c>
      <c r="N12" s="139" t="s">
        <v>316</v>
      </c>
      <c r="O12" s="139" t="s">
        <v>316</v>
      </c>
      <c r="P12" s="139" t="s">
        <v>316</v>
      </c>
      <c r="Q12" s="139"/>
      <c r="R12" s="111"/>
    </row>
    <row r="13" customFormat="false" ht="33.75" hidden="false" customHeight="false" outlineLevel="0" collapsed="false">
      <c r="A13" s="139"/>
      <c r="B13" s="141"/>
      <c r="C13" s="139"/>
      <c r="D13" s="141"/>
      <c r="E13" s="141"/>
      <c r="F13" s="111"/>
      <c r="G13" s="142"/>
      <c r="H13" s="143"/>
      <c r="I13" s="111"/>
      <c r="J13" s="136" t="s">
        <v>33</v>
      </c>
      <c r="K13" s="139" t="s">
        <v>316</v>
      </c>
      <c r="L13" s="139" t="s">
        <v>316</v>
      </c>
      <c r="M13" s="139" t="s">
        <v>316</v>
      </c>
      <c r="N13" s="139" t="s">
        <v>316</v>
      </c>
      <c r="O13" s="139" t="s">
        <v>316</v>
      </c>
      <c r="P13" s="139" t="s">
        <v>316</v>
      </c>
      <c r="Q13" s="139"/>
      <c r="R13" s="111"/>
    </row>
    <row r="14" customFormat="false" ht="56.25" hidden="false" customHeight="false" outlineLevel="0" collapsed="false">
      <c r="A14" s="139"/>
      <c r="B14" s="141"/>
      <c r="C14" s="139"/>
      <c r="D14" s="141"/>
      <c r="E14" s="141"/>
      <c r="F14" s="111"/>
      <c r="G14" s="142"/>
      <c r="H14" s="143"/>
      <c r="I14" s="111"/>
      <c r="J14" s="136" t="s">
        <v>436</v>
      </c>
      <c r="K14" s="143" t="n">
        <v>34111.2</v>
      </c>
      <c r="L14" s="143" t="n">
        <v>34111.2</v>
      </c>
      <c r="M14" s="139" t="s">
        <v>316</v>
      </c>
      <c r="N14" s="139" t="s">
        <v>316</v>
      </c>
      <c r="O14" s="139" t="s">
        <v>316</v>
      </c>
      <c r="P14" s="139" t="s">
        <v>316</v>
      </c>
      <c r="Q14" s="139"/>
      <c r="R14" s="111"/>
    </row>
    <row r="15" customFormat="false" ht="34.5" hidden="false" customHeight="false" outlineLevel="0" collapsed="false">
      <c r="A15" s="139"/>
      <c r="B15" s="141"/>
      <c r="C15" s="139"/>
      <c r="D15" s="141"/>
      <c r="E15" s="141"/>
      <c r="F15" s="111"/>
      <c r="G15" s="142"/>
      <c r="H15" s="143"/>
      <c r="I15" s="111"/>
      <c r="J15" s="126" t="s">
        <v>306</v>
      </c>
      <c r="K15" s="139" t="s">
        <v>316</v>
      </c>
      <c r="L15" s="139" t="s">
        <v>316</v>
      </c>
      <c r="M15" s="139" t="s">
        <v>316</v>
      </c>
      <c r="N15" s="139" t="s">
        <v>316</v>
      </c>
      <c r="O15" s="139" t="s">
        <v>316</v>
      </c>
      <c r="P15" s="139" t="s">
        <v>316</v>
      </c>
      <c r="Q15" s="139"/>
      <c r="R15" s="111"/>
    </row>
    <row r="16" customFormat="false" ht="15" hidden="false" customHeight="true" outlineLevel="0" collapsed="false">
      <c r="A16" s="139" t="s">
        <v>347</v>
      </c>
      <c r="B16" s="141" t="s">
        <v>440</v>
      </c>
      <c r="C16" s="139" t="n">
        <v>750</v>
      </c>
      <c r="D16" s="141" t="s">
        <v>441</v>
      </c>
      <c r="E16" s="141" t="s">
        <v>433</v>
      </c>
      <c r="F16" s="111" t="n">
        <v>2025</v>
      </c>
      <c r="G16" s="142" t="n">
        <v>2025</v>
      </c>
      <c r="H16" s="143" t="n">
        <v>150998.67</v>
      </c>
      <c r="I16" s="111" t="s">
        <v>316</v>
      </c>
      <c r="J16" s="144" t="s">
        <v>302</v>
      </c>
      <c r="K16" s="143" t="n">
        <v>150998.67</v>
      </c>
      <c r="L16" s="139" t="s">
        <v>316</v>
      </c>
      <c r="M16" s="139" t="s">
        <v>316</v>
      </c>
      <c r="N16" s="143" t="n">
        <v>150998.67</v>
      </c>
      <c r="O16" s="139" t="s">
        <v>316</v>
      </c>
      <c r="P16" s="139" t="s">
        <v>316</v>
      </c>
      <c r="Q16" s="139" t="s">
        <v>316</v>
      </c>
      <c r="R16" s="111" t="s">
        <v>323</v>
      </c>
    </row>
    <row r="17" customFormat="false" ht="45" hidden="false" customHeight="false" outlineLevel="0" collapsed="false">
      <c r="A17" s="139"/>
      <c r="B17" s="141"/>
      <c r="C17" s="139"/>
      <c r="D17" s="141"/>
      <c r="E17" s="141"/>
      <c r="F17" s="111"/>
      <c r="G17" s="142"/>
      <c r="H17" s="143"/>
      <c r="I17" s="111"/>
      <c r="J17" s="136" t="s">
        <v>30</v>
      </c>
      <c r="K17" s="143" t="n">
        <v>135898.8</v>
      </c>
      <c r="L17" s="139" t="s">
        <v>316</v>
      </c>
      <c r="M17" s="139" t="s">
        <v>316</v>
      </c>
      <c r="N17" s="143" t="n">
        <v>135898.8</v>
      </c>
      <c r="O17" s="139" t="s">
        <v>316</v>
      </c>
      <c r="P17" s="139" t="s">
        <v>316</v>
      </c>
      <c r="Q17" s="139"/>
      <c r="R17" s="111"/>
    </row>
    <row r="18" customFormat="false" ht="33.75" hidden="false" customHeight="false" outlineLevel="0" collapsed="false">
      <c r="A18" s="139"/>
      <c r="B18" s="141"/>
      <c r="C18" s="139"/>
      <c r="D18" s="141"/>
      <c r="E18" s="141"/>
      <c r="F18" s="111"/>
      <c r="G18" s="142"/>
      <c r="H18" s="143"/>
      <c r="I18" s="111"/>
      <c r="J18" s="136" t="s">
        <v>33</v>
      </c>
      <c r="K18" s="139" t="s">
        <v>316</v>
      </c>
      <c r="L18" s="139" t="s">
        <v>316</v>
      </c>
      <c r="M18" s="139" t="s">
        <v>316</v>
      </c>
      <c r="N18" s="139" t="s">
        <v>316</v>
      </c>
      <c r="O18" s="139" t="s">
        <v>316</v>
      </c>
      <c r="P18" s="139" t="s">
        <v>316</v>
      </c>
      <c r="Q18" s="139"/>
      <c r="R18" s="111"/>
    </row>
    <row r="19" customFormat="false" ht="56.25" hidden="false" customHeight="false" outlineLevel="0" collapsed="false">
      <c r="A19" s="139"/>
      <c r="B19" s="141"/>
      <c r="C19" s="139"/>
      <c r="D19" s="141"/>
      <c r="E19" s="141"/>
      <c r="F19" s="111"/>
      <c r="G19" s="142"/>
      <c r="H19" s="143"/>
      <c r="I19" s="111"/>
      <c r="J19" s="136" t="s">
        <v>436</v>
      </c>
      <c r="K19" s="143" t="n">
        <v>15099.87</v>
      </c>
      <c r="L19" s="139" t="s">
        <v>316</v>
      </c>
      <c r="M19" s="139" t="s">
        <v>316</v>
      </c>
      <c r="N19" s="143" t="n">
        <v>15099.87</v>
      </c>
      <c r="O19" s="139" t="s">
        <v>316</v>
      </c>
      <c r="P19" s="139" t="s">
        <v>316</v>
      </c>
      <c r="Q19" s="139"/>
      <c r="R19" s="111"/>
    </row>
    <row r="20" customFormat="false" ht="34.5" hidden="false" customHeight="false" outlineLevel="0" collapsed="false">
      <c r="A20" s="139"/>
      <c r="B20" s="141"/>
      <c r="C20" s="139"/>
      <c r="D20" s="141"/>
      <c r="E20" s="141"/>
      <c r="F20" s="111"/>
      <c r="G20" s="142"/>
      <c r="H20" s="143"/>
      <c r="I20" s="111"/>
      <c r="J20" s="126" t="s">
        <v>306</v>
      </c>
      <c r="K20" s="139" t="s">
        <v>316</v>
      </c>
      <c r="L20" s="139" t="s">
        <v>316</v>
      </c>
      <c r="M20" s="139" t="s">
        <v>316</v>
      </c>
      <c r="N20" s="139" t="s">
        <v>316</v>
      </c>
      <c r="O20" s="139" t="s">
        <v>316</v>
      </c>
      <c r="P20" s="139" t="s">
        <v>316</v>
      </c>
      <c r="Q20" s="139"/>
      <c r="R20" s="111"/>
    </row>
  </sheetData>
  <mergeCells count="47">
    <mergeCell ref="A1:R2"/>
    <mergeCell ref="A3:A4"/>
    <mergeCell ref="B3:B4"/>
    <mergeCell ref="C3:C4"/>
    <mergeCell ref="D3:D4"/>
    <mergeCell ref="E3:E4"/>
    <mergeCell ref="F3:F4"/>
    <mergeCell ref="G3:G4"/>
    <mergeCell ref="H3:H4"/>
    <mergeCell ref="I3:I4"/>
    <mergeCell ref="J3:J4"/>
    <mergeCell ref="K3:P3"/>
    <mergeCell ref="Q3:Q4"/>
    <mergeCell ref="R3:R4"/>
    <mergeCell ref="A6:A10"/>
    <mergeCell ref="B6:B10"/>
    <mergeCell ref="C6:C10"/>
    <mergeCell ref="D6:D10"/>
    <mergeCell ref="E6:E10"/>
    <mergeCell ref="F6:F10"/>
    <mergeCell ref="G6:G10"/>
    <mergeCell ref="H6:H10"/>
    <mergeCell ref="I6:I10"/>
    <mergeCell ref="Q6:Q10"/>
    <mergeCell ref="R6:R10"/>
    <mergeCell ref="A11:A15"/>
    <mergeCell ref="B11:B15"/>
    <mergeCell ref="C11:C15"/>
    <mergeCell ref="D11:D15"/>
    <mergeCell ref="E11:E15"/>
    <mergeCell ref="F11:F15"/>
    <mergeCell ref="G11:G15"/>
    <mergeCell ref="H11:H15"/>
    <mergeCell ref="I11:I15"/>
    <mergeCell ref="Q11:Q15"/>
    <mergeCell ref="R11:R15"/>
    <mergeCell ref="A16:A20"/>
    <mergeCell ref="B16:B20"/>
    <mergeCell ref="C16:C20"/>
    <mergeCell ref="D16:D20"/>
    <mergeCell ref="E16:E20"/>
    <mergeCell ref="F16:F20"/>
    <mergeCell ref="G16:G20"/>
    <mergeCell ref="H16:H20"/>
    <mergeCell ref="I16:I20"/>
    <mergeCell ref="Q16:Q20"/>
    <mergeCell ref="R16:R20"/>
  </mergeCells>
  <printOptions headings="false" gridLines="false" gridLinesSet="true" horizontalCentered="false" verticalCentered="false"/>
  <pageMargins left="0.708333333333333" right="0.708333333333333" top="0.747916666666667" bottom="0.747916666666667"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R10"/>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K9" activeCellId="0" sqref="K9"/>
    </sheetView>
  </sheetViews>
  <sheetFormatPr defaultColWidth="8.6875" defaultRowHeight="15" zeroHeight="false" outlineLevelRow="0" outlineLevelCol="0"/>
  <cols>
    <col collapsed="false" customWidth="true" hidden="false" outlineLevel="0" max="1" min="1" style="0" width="3.29"/>
    <col collapsed="false" customWidth="true" hidden="false" outlineLevel="0" max="3" min="3" style="0" width="6.57"/>
    <col collapsed="false" customWidth="true" hidden="false" outlineLevel="0" max="6" min="6" style="0" width="7.42"/>
    <col collapsed="false" customWidth="true" hidden="false" outlineLevel="0" max="7" min="7" style="0" width="6.71"/>
    <col collapsed="false" customWidth="true" hidden="false" outlineLevel="0" max="9" min="9" style="0" width="4.43"/>
    <col collapsed="false" customWidth="true" hidden="false" outlineLevel="0" max="13" min="13" style="0" width="4.86"/>
    <col collapsed="false" customWidth="true" hidden="false" outlineLevel="0" max="14" min="14" style="0" width="4.29"/>
    <col collapsed="false" customWidth="true" hidden="false" outlineLevel="0" max="15" min="15" style="0" width="5.14"/>
    <col collapsed="false" customWidth="true" hidden="false" outlineLevel="0" max="16" min="16" style="0" width="4.71"/>
    <col collapsed="false" customWidth="true" hidden="false" outlineLevel="0" max="17" min="17" style="0" width="6.42"/>
    <col collapsed="false" customWidth="true" hidden="false" outlineLevel="0" max="18" min="18" style="0" width="12.14"/>
  </cols>
  <sheetData>
    <row r="1" customFormat="false" ht="15" hidden="false" customHeight="true" outlineLevel="0" collapsed="false">
      <c r="A1" s="134" t="s">
        <v>442</v>
      </c>
      <c r="B1" s="134"/>
      <c r="C1" s="134"/>
      <c r="D1" s="134"/>
      <c r="E1" s="134"/>
      <c r="F1" s="134"/>
      <c r="G1" s="134"/>
      <c r="H1" s="134"/>
      <c r="I1" s="134"/>
      <c r="J1" s="134"/>
      <c r="K1" s="134"/>
      <c r="L1" s="134"/>
      <c r="M1" s="134"/>
      <c r="N1" s="134"/>
      <c r="O1" s="134"/>
      <c r="P1" s="134"/>
      <c r="Q1" s="134"/>
      <c r="R1" s="134"/>
    </row>
    <row r="2" customFormat="false" ht="36" hidden="false" customHeight="true" outlineLevel="0" collapsed="false">
      <c r="A2" s="134"/>
      <c r="B2" s="134"/>
      <c r="C2" s="134"/>
      <c r="D2" s="134"/>
      <c r="E2" s="134"/>
      <c r="F2" s="134"/>
      <c r="G2" s="134"/>
      <c r="H2" s="134"/>
      <c r="I2" s="134"/>
      <c r="J2" s="134"/>
      <c r="K2" s="134"/>
      <c r="L2" s="134"/>
      <c r="M2" s="134"/>
      <c r="N2" s="134"/>
      <c r="O2" s="134"/>
      <c r="P2" s="134"/>
      <c r="Q2" s="134"/>
      <c r="R2" s="134"/>
    </row>
    <row r="3" s="138" customFormat="true" ht="30.75" hidden="false" customHeight="true" outlineLevel="0" collapsed="false">
      <c r="A3" s="135" t="s">
        <v>133</v>
      </c>
      <c r="B3" s="136" t="s">
        <v>419</v>
      </c>
      <c r="C3" s="136" t="s">
        <v>420</v>
      </c>
      <c r="D3" s="136" t="s">
        <v>421</v>
      </c>
      <c r="E3" s="136" t="s">
        <v>422</v>
      </c>
      <c r="F3" s="136" t="s">
        <v>423</v>
      </c>
      <c r="G3" s="136" t="s">
        <v>424</v>
      </c>
      <c r="H3" s="136" t="s">
        <v>425</v>
      </c>
      <c r="I3" s="136" t="s">
        <v>426</v>
      </c>
      <c r="J3" s="136" t="s">
        <v>22</v>
      </c>
      <c r="K3" s="137" t="s">
        <v>427</v>
      </c>
      <c r="L3" s="137"/>
      <c r="M3" s="137"/>
      <c r="N3" s="137"/>
      <c r="O3" s="137"/>
      <c r="P3" s="137"/>
      <c r="Q3" s="136" t="s">
        <v>428</v>
      </c>
      <c r="R3" s="136" t="s">
        <v>429</v>
      </c>
    </row>
    <row r="4" s="138" customFormat="true" ht="215.25" hidden="false" customHeight="true" outlineLevel="0" collapsed="false">
      <c r="A4" s="135"/>
      <c r="B4" s="136"/>
      <c r="C4" s="136"/>
      <c r="D4" s="136"/>
      <c r="E4" s="136"/>
      <c r="F4" s="136"/>
      <c r="G4" s="136"/>
      <c r="H4" s="136"/>
      <c r="I4" s="136"/>
      <c r="J4" s="136"/>
      <c r="K4" s="136" t="s">
        <v>24</v>
      </c>
      <c r="L4" s="137" t="s">
        <v>25</v>
      </c>
      <c r="M4" s="137" t="s">
        <v>26</v>
      </c>
      <c r="N4" s="137" t="s">
        <v>27</v>
      </c>
      <c r="O4" s="137" t="s">
        <v>28</v>
      </c>
      <c r="P4" s="137" t="s">
        <v>29</v>
      </c>
      <c r="Q4" s="136"/>
      <c r="R4" s="136"/>
    </row>
    <row r="5" s="138" customFormat="true" ht="10.5" hidden="false" customHeight="true" outlineLevel="0" collapsed="false">
      <c r="A5" s="139" t="n">
        <v>1</v>
      </c>
      <c r="B5" s="140" t="n">
        <v>2</v>
      </c>
      <c r="C5" s="140" t="n">
        <v>3</v>
      </c>
      <c r="D5" s="140" t="n">
        <v>4</v>
      </c>
      <c r="E5" s="140" t="n">
        <v>5</v>
      </c>
      <c r="F5" s="140" t="n">
        <v>6</v>
      </c>
      <c r="G5" s="140" t="n">
        <v>7</v>
      </c>
      <c r="H5" s="140" t="n">
        <v>8</v>
      </c>
      <c r="I5" s="140" t="n">
        <v>9</v>
      </c>
      <c r="J5" s="140" t="n">
        <v>10</v>
      </c>
      <c r="K5" s="140" t="n">
        <v>11</v>
      </c>
      <c r="L5" s="140" t="n">
        <v>12</v>
      </c>
      <c r="M5" s="140" t="n">
        <v>13</v>
      </c>
      <c r="N5" s="140" t="n">
        <v>14</v>
      </c>
      <c r="O5" s="140" t="n">
        <v>15</v>
      </c>
      <c r="P5" s="140" t="n">
        <v>16</v>
      </c>
      <c r="Q5" s="140" t="n">
        <v>17</v>
      </c>
      <c r="R5" s="140" t="n">
        <v>18</v>
      </c>
    </row>
    <row r="6" customFormat="false" ht="15" hidden="false" customHeight="true" outlineLevel="0" collapsed="false">
      <c r="A6" s="139" t="s">
        <v>430</v>
      </c>
      <c r="B6" s="141" t="s">
        <v>443</v>
      </c>
      <c r="C6" s="139" t="n">
        <v>125</v>
      </c>
      <c r="D6" s="141" t="s">
        <v>444</v>
      </c>
      <c r="E6" s="141" t="s">
        <v>433</v>
      </c>
      <c r="F6" s="111" t="n">
        <v>2023</v>
      </c>
      <c r="G6" s="142" t="n">
        <v>2023</v>
      </c>
      <c r="H6" s="143" t="n">
        <v>128569.71</v>
      </c>
      <c r="I6" s="111" t="s">
        <v>316</v>
      </c>
      <c r="J6" s="144" t="s">
        <v>302</v>
      </c>
      <c r="K6" s="145" t="n">
        <v>128569.71</v>
      </c>
      <c r="L6" s="145" t="n">
        <v>128569.71</v>
      </c>
      <c r="M6" s="139" t="s">
        <v>316</v>
      </c>
      <c r="N6" s="139" t="s">
        <v>316</v>
      </c>
      <c r="O6" s="139" t="s">
        <v>316</v>
      </c>
      <c r="P6" s="139" t="s">
        <v>316</v>
      </c>
      <c r="Q6" s="139" t="s">
        <v>316</v>
      </c>
      <c r="R6" s="111" t="s">
        <v>323</v>
      </c>
    </row>
    <row r="7" customFormat="false" ht="45" hidden="false" customHeight="false" outlineLevel="0" collapsed="false">
      <c r="A7" s="139"/>
      <c r="B7" s="141"/>
      <c r="C7" s="139"/>
      <c r="D7" s="141"/>
      <c r="E7" s="141"/>
      <c r="F7" s="111"/>
      <c r="G7" s="142"/>
      <c r="H7" s="143"/>
      <c r="I7" s="111"/>
      <c r="J7" s="136" t="s">
        <v>30</v>
      </c>
      <c r="K7" s="143" t="n">
        <v>104222.74</v>
      </c>
      <c r="L7" s="143" t="n">
        <v>104222.74</v>
      </c>
      <c r="M7" s="139" t="s">
        <v>316</v>
      </c>
      <c r="N7" s="139" t="s">
        <v>316</v>
      </c>
      <c r="O7" s="139" t="s">
        <v>316</v>
      </c>
      <c r="P7" s="139" t="s">
        <v>316</v>
      </c>
      <c r="Q7" s="139"/>
      <c r="R7" s="111"/>
    </row>
    <row r="8" customFormat="false" ht="33.75" hidden="false" customHeight="false" outlineLevel="0" collapsed="false">
      <c r="A8" s="139"/>
      <c r="B8" s="141"/>
      <c r="C8" s="139"/>
      <c r="D8" s="141"/>
      <c r="E8" s="141"/>
      <c r="F8" s="111"/>
      <c r="G8" s="142"/>
      <c r="H8" s="143"/>
      <c r="I8" s="111"/>
      <c r="J8" s="136" t="s">
        <v>33</v>
      </c>
      <c r="K8" s="139" t="s">
        <v>316</v>
      </c>
      <c r="L8" s="139" t="s">
        <v>316</v>
      </c>
      <c r="M8" s="139" t="s">
        <v>316</v>
      </c>
      <c r="N8" s="139" t="s">
        <v>316</v>
      </c>
      <c r="O8" s="139" t="s">
        <v>316</v>
      </c>
      <c r="P8" s="139" t="s">
        <v>316</v>
      </c>
      <c r="Q8" s="139"/>
      <c r="R8" s="111"/>
    </row>
    <row r="9" customFormat="false" ht="56.25" hidden="false" customHeight="false" outlineLevel="0" collapsed="false">
      <c r="A9" s="139"/>
      <c r="B9" s="141"/>
      <c r="C9" s="139"/>
      <c r="D9" s="141"/>
      <c r="E9" s="141"/>
      <c r="F9" s="111"/>
      <c r="G9" s="142"/>
      <c r="H9" s="143"/>
      <c r="I9" s="111"/>
      <c r="J9" s="136" t="s">
        <v>436</v>
      </c>
      <c r="K9" s="143" t="n">
        <v>24346.97</v>
      </c>
      <c r="L9" s="143" t="n">
        <v>24346.97</v>
      </c>
      <c r="M9" s="139" t="s">
        <v>316</v>
      </c>
      <c r="N9" s="139" t="s">
        <v>316</v>
      </c>
      <c r="O9" s="139" t="s">
        <v>316</v>
      </c>
      <c r="P9" s="139" t="s">
        <v>316</v>
      </c>
      <c r="Q9" s="139"/>
      <c r="R9" s="111"/>
    </row>
    <row r="10" customFormat="false" ht="34.5" hidden="false" customHeight="false" outlineLevel="0" collapsed="false">
      <c r="A10" s="139"/>
      <c r="B10" s="141"/>
      <c r="C10" s="139"/>
      <c r="D10" s="141"/>
      <c r="E10" s="141"/>
      <c r="F10" s="111"/>
      <c r="G10" s="142"/>
      <c r="H10" s="143"/>
      <c r="I10" s="111"/>
      <c r="J10" s="126" t="s">
        <v>306</v>
      </c>
      <c r="K10" s="139" t="s">
        <v>316</v>
      </c>
      <c r="L10" s="139" t="s">
        <v>316</v>
      </c>
      <c r="M10" s="139" t="s">
        <v>316</v>
      </c>
      <c r="N10" s="139" t="s">
        <v>316</v>
      </c>
      <c r="O10" s="139" t="s">
        <v>316</v>
      </c>
      <c r="P10" s="139" t="s">
        <v>316</v>
      </c>
      <c r="Q10" s="139"/>
      <c r="R10" s="111"/>
    </row>
  </sheetData>
  <mergeCells count="25">
    <mergeCell ref="A1:R2"/>
    <mergeCell ref="A3:A4"/>
    <mergeCell ref="B3:B4"/>
    <mergeCell ref="C3:C4"/>
    <mergeCell ref="D3:D4"/>
    <mergeCell ref="E3:E4"/>
    <mergeCell ref="F3:F4"/>
    <mergeCell ref="G3:G4"/>
    <mergeCell ref="H3:H4"/>
    <mergeCell ref="I3:I4"/>
    <mergeCell ref="J3:J4"/>
    <mergeCell ref="K3:P3"/>
    <mergeCell ref="Q3:Q4"/>
    <mergeCell ref="R3:R4"/>
    <mergeCell ref="A6:A10"/>
    <mergeCell ref="B6:B10"/>
    <mergeCell ref="C6:C10"/>
    <mergeCell ref="D6:D10"/>
    <mergeCell ref="E6:E10"/>
    <mergeCell ref="F6:F10"/>
    <mergeCell ref="G6:G10"/>
    <mergeCell ref="H6:H10"/>
    <mergeCell ref="I6:I10"/>
    <mergeCell ref="Q6:Q10"/>
    <mergeCell ref="R6:R10"/>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U180"/>
  <sheetViews>
    <sheetView showFormulas="false" showGridLines="true" showRowColHeaders="true" showZeros="true" rightToLeft="false" tabSelected="false" showOutlineSymbols="true" defaultGridColor="true" view="pageBreakPreview" topLeftCell="A1" colorId="64" zoomScale="95" zoomScaleNormal="100" zoomScalePageLayoutView="95" workbookViewId="0">
      <selection pane="topLeft" activeCell="P1" activeCellId="0" sqref="P1"/>
    </sheetView>
  </sheetViews>
  <sheetFormatPr defaultColWidth="9.15625" defaultRowHeight="15" zeroHeight="false" outlineLevelRow="0" outlineLevelCol="0"/>
  <cols>
    <col collapsed="false" customWidth="false" hidden="false" outlineLevel="0" max="1" min="1" style="45" width="9.14"/>
    <col collapsed="false" customWidth="true" hidden="false" outlineLevel="0" max="2" min="2" style="146" width="33"/>
    <col collapsed="false" customWidth="true" hidden="false" outlineLevel="0" max="3" min="3" style="47" width="12.57"/>
    <col collapsed="false" customWidth="true" hidden="false" outlineLevel="0" max="4" min="4" style="147" width="14.43"/>
    <col collapsed="false" customWidth="false" hidden="false" outlineLevel="0" max="6" min="5" style="47" width="9.14"/>
    <col collapsed="false" customWidth="true" hidden="true" outlineLevel="0" max="7" min="7" style="47" width="0.29"/>
    <col collapsed="false" customWidth="false" hidden="true" outlineLevel="0" max="10" min="8" style="47" width="9.14"/>
    <col collapsed="false" customWidth="false" hidden="false" outlineLevel="0" max="18" min="11" style="47" width="9.14"/>
    <col collapsed="false" customWidth="true" hidden="false" outlineLevel="0" max="19" min="19" style="47" width="13.29"/>
    <col collapsed="false" customWidth="false" hidden="false" outlineLevel="0" max="1024" min="20" style="47" width="9.14"/>
  </cols>
  <sheetData>
    <row r="1" customFormat="false" ht="96.75" hidden="false" customHeight="true" outlineLevel="0" collapsed="false">
      <c r="B1" s="48"/>
      <c r="C1" s="48"/>
      <c r="D1" s="48"/>
      <c r="E1" s="48"/>
      <c r="F1" s="48"/>
      <c r="G1" s="48"/>
      <c r="H1" s="48"/>
      <c r="I1" s="48"/>
      <c r="J1" s="48"/>
      <c r="K1" s="48"/>
      <c r="L1" s="48"/>
      <c r="M1" s="48"/>
      <c r="N1" s="48"/>
      <c r="O1" s="48"/>
      <c r="P1" s="148" t="s">
        <v>445</v>
      </c>
      <c r="Q1" s="148"/>
      <c r="R1" s="148"/>
      <c r="S1" s="148"/>
    </row>
    <row r="2" customFormat="false" ht="15.75" hidden="false" customHeight="true" outlineLevel="0" collapsed="false">
      <c r="A2" s="149" t="s">
        <v>446</v>
      </c>
      <c r="B2" s="149"/>
      <c r="C2" s="149"/>
      <c r="D2" s="149"/>
      <c r="E2" s="149"/>
      <c r="F2" s="149"/>
      <c r="G2" s="149"/>
      <c r="H2" s="149"/>
      <c r="I2" s="149"/>
      <c r="J2" s="149"/>
      <c r="K2" s="149"/>
      <c r="L2" s="149"/>
      <c r="M2" s="149"/>
      <c r="N2" s="149"/>
      <c r="O2" s="149"/>
      <c r="P2" s="149"/>
      <c r="Q2" s="149"/>
      <c r="R2" s="149"/>
      <c r="S2" s="149"/>
    </row>
    <row r="3" customFormat="false" ht="22.5" hidden="false" customHeight="true" outlineLevel="0" collapsed="false">
      <c r="A3" s="51" t="s">
        <v>133</v>
      </c>
      <c r="B3" s="52" t="s">
        <v>295</v>
      </c>
      <c r="C3" s="52" t="s">
        <v>296</v>
      </c>
      <c r="D3" s="52" t="s">
        <v>22</v>
      </c>
      <c r="E3" s="52" t="s">
        <v>297</v>
      </c>
      <c r="F3" s="52" t="s">
        <v>298</v>
      </c>
      <c r="G3" s="52"/>
      <c r="H3" s="52"/>
      <c r="I3" s="52"/>
      <c r="J3" s="52"/>
      <c r="K3" s="52"/>
      <c r="L3" s="52"/>
      <c r="M3" s="52"/>
      <c r="N3" s="52"/>
      <c r="O3" s="52"/>
      <c r="P3" s="52"/>
      <c r="Q3" s="52"/>
      <c r="R3" s="52"/>
      <c r="S3" s="52" t="s">
        <v>299</v>
      </c>
    </row>
    <row r="4" customFormat="false" ht="15" hidden="false" customHeight="true" outlineLevel="0" collapsed="false">
      <c r="A4" s="51"/>
      <c r="B4" s="52"/>
      <c r="C4" s="52"/>
      <c r="D4" s="52"/>
      <c r="E4" s="52"/>
      <c r="F4" s="55" t="s">
        <v>25</v>
      </c>
      <c r="G4" s="55"/>
      <c r="H4" s="55"/>
      <c r="I4" s="55"/>
      <c r="J4" s="55"/>
      <c r="K4" s="55"/>
      <c r="L4" s="55"/>
      <c r="M4" s="55"/>
      <c r="N4" s="55"/>
      <c r="O4" s="55" t="s">
        <v>26</v>
      </c>
      <c r="P4" s="55" t="s">
        <v>27</v>
      </c>
      <c r="Q4" s="55" t="s">
        <v>28</v>
      </c>
      <c r="R4" s="55" t="s">
        <v>29</v>
      </c>
      <c r="S4" s="52"/>
    </row>
    <row r="5" customFormat="false" ht="15" hidden="false" customHeight="false" outlineLevel="0" collapsed="false">
      <c r="A5" s="51" t="n">
        <v>1</v>
      </c>
      <c r="B5" s="52" t="n">
        <v>2</v>
      </c>
      <c r="C5" s="56" t="n">
        <v>3</v>
      </c>
      <c r="D5" s="52" t="n">
        <v>4</v>
      </c>
      <c r="E5" s="56" t="n">
        <v>5</v>
      </c>
      <c r="F5" s="56" t="n">
        <v>6</v>
      </c>
      <c r="G5" s="56"/>
      <c r="H5" s="56"/>
      <c r="I5" s="56"/>
      <c r="J5" s="56"/>
      <c r="K5" s="56"/>
      <c r="L5" s="56"/>
      <c r="M5" s="56"/>
      <c r="N5" s="56"/>
      <c r="O5" s="56" t="n">
        <v>7</v>
      </c>
      <c r="P5" s="56" t="n">
        <v>8</v>
      </c>
      <c r="Q5" s="56" t="n">
        <v>9</v>
      </c>
      <c r="R5" s="56" t="n">
        <v>10</v>
      </c>
      <c r="S5" s="56" t="n">
        <v>11</v>
      </c>
    </row>
    <row r="6" customFormat="false" ht="15" hidden="false" customHeight="true" outlineLevel="0" collapsed="false">
      <c r="A6" s="51" t="s">
        <v>75</v>
      </c>
      <c r="B6" s="57" t="s">
        <v>447</v>
      </c>
      <c r="C6" s="52" t="s">
        <v>301</v>
      </c>
      <c r="D6" s="54" t="s">
        <v>302</v>
      </c>
      <c r="E6" s="58" t="n">
        <v>6500</v>
      </c>
      <c r="F6" s="59" t="n">
        <v>1300</v>
      </c>
      <c r="G6" s="59"/>
      <c r="H6" s="59"/>
      <c r="I6" s="59"/>
      <c r="J6" s="59"/>
      <c r="K6" s="59"/>
      <c r="L6" s="59"/>
      <c r="M6" s="59"/>
      <c r="N6" s="59"/>
      <c r="O6" s="59" t="n">
        <v>1300</v>
      </c>
      <c r="P6" s="59" t="n">
        <v>1300</v>
      </c>
      <c r="Q6" s="58" t="n">
        <v>1300</v>
      </c>
      <c r="R6" s="58" t="n">
        <v>1300</v>
      </c>
      <c r="S6" s="52" t="s">
        <v>303</v>
      </c>
    </row>
    <row r="7" customFormat="false" ht="33.75" hidden="false" customHeight="false" outlineLevel="0" collapsed="false">
      <c r="A7" s="51"/>
      <c r="B7" s="57"/>
      <c r="C7" s="52"/>
      <c r="D7" s="54" t="s">
        <v>304</v>
      </c>
      <c r="E7" s="67" t="n">
        <v>0</v>
      </c>
      <c r="F7" s="67" t="n">
        <v>0</v>
      </c>
      <c r="G7" s="67"/>
      <c r="H7" s="67"/>
      <c r="I7" s="67"/>
      <c r="J7" s="67"/>
      <c r="K7" s="67"/>
      <c r="L7" s="67"/>
      <c r="M7" s="67"/>
      <c r="N7" s="67"/>
      <c r="O7" s="67" t="n">
        <v>0</v>
      </c>
      <c r="P7" s="67" t="n">
        <v>0</v>
      </c>
      <c r="Q7" s="67" t="n">
        <v>0</v>
      </c>
      <c r="R7" s="67" t="n">
        <v>0</v>
      </c>
      <c r="S7" s="52"/>
    </row>
    <row r="8" customFormat="false" ht="33.75" hidden="false" customHeight="false" outlineLevel="0" collapsed="false">
      <c r="A8" s="51"/>
      <c r="B8" s="57"/>
      <c r="C8" s="52"/>
      <c r="D8" s="54" t="s">
        <v>33</v>
      </c>
      <c r="E8" s="67" t="n">
        <v>0</v>
      </c>
      <c r="F8" s="67" t="n">
        <v>0</v>
      </c>
      <c r="G8" s="67"/>
      <c r="H8" s="67"/>
      <c r="I8" s="67"/>
      <c r="J8" s="67"/>
      <c r="K8" s="67"/>
      <c r="L8" s="67"/>
      <c r="M8" s="67"/>
      <c r="N8" s="67"/>
      <c r="O8" s="67" t="n">
        <v>0</v>
      </c>
      <c r="P8" s="67" t="n">
        <v>0</v>
      </c>
      <c r="Q8" s="67" t="n">
        <v>0</v>
      </c>
      <c r="R8" s="67" t="n">
        <v>0</v>
      </c>
      <c r="S8" s="52"/>
    </row>
    <row r="9" customFormat="false" ht="33.75" hidden="false" customHeight="false" outlineLevel="0" collapsed="false">
      <c r="A9" s="51"/>
      <c r="B9" s="57"/>
      <c r="C9" s="52"/>
      <c r="D9" s="54" t="s">
        <v>305</v>
      </c>
      <c r="E9" s="58" t="n">
        <v>6500</v>
      </c>
      <c r="F9" s="59" t="n">
        <v>1300</v>
      </c>
      <c r="G9" s="59"/>
      <c r="H9" s="59"/>
      <c r="I9" s="59"/>
      <c r="J9" s="59"/>
      <c r="K9" s="59"/>
      <c r="L9" s="59"/>
      <c r="M9" s="59"/>
      <c r="N9" s="59"/>
      <c r="O9" s="59" t="n">
        <v>1300</v>
      </c>
      <c r="P9" s="59" t="n">
        <v>1300</v>
      </c>
      <c r="Q9" s="58" t="n">
        <v>1300</v>
      </c>
      <c r="R9" s="58" t="n">
        <v>1300</v>
      </c>
      <c r="S9" s="52"/>
    </row>
    <row r="10" customFormat="false" ht="22.5" hidden="false" customHeight="false" outlineLevel="0" collapsed="false">
      <c r="A10" s="51"/>
      <c r="B10" s="57"/>
      <c r="C10" s="52"/>
      <c r="D10" s="54" t="s">
        <v>306</v>
      </c>
      <c r="E10" s="67" t="n">
        <v>0</v>
      </c>
      <c r="F10" s="67" t="n">
        <v>0</v>
      </c>
      <c r="G10" s="67"/>
      <c r="H10" s="67"/>
      <c r="I10" s="67"/>
      <c r="J10" s="67"/>
      <c r="K10" s="67"/>
      <c r="L10" s="67"/>
      <c r="M10" s="67"/>
      <c r="N10" s="67"/>
      <c r="O10" s="67" t="n">
        <v>0</v>
      </c>
      <c r="P10" s="67" t="n">
        <v>0</v>
      </c>
      <c r="Q10" s="67" t="n">
        <v>0</v>
      </c>
      <c r="R10" s="67" t="n">
        <v>0</v>
      </c>
      <c r="S10" s="52"/>
    </row>
    <row r="11" customFormat="false" ht="15" hidden="false" customHeight="true" outlineLevel="0" collapsed="false">
      <c r="A11" s="51" t="s">
        <v>49</v>
      </c>
      <c r="B11" s="57" t="s">
        <v>448</v>
      </c>
      <c r="C11" s="52" t="s">
        <v>301</v>
      </c>
      <c r="D11" s="54" t="s">
        <v>302</v>
      </c>
      <c r="E11" s="58" t="n">
        <v>6500</v>
      </c>
      <c r="F11" s="59" t="n">
        <v>1300</v>
      </c>
      <c r="G11" s="59"/>
      <c r="H11" s="59"/>
      <c r="I11" s="59"/>
      <c r="J11" s="59"/>
      <c r="K11" s="59"/>
      <c r="L11" s="59"/>
      <c r="M11" s="59"/>
      <c r="N11" s="59"/>
      <c r="O11" s="59" t="n">
        <v>1300</v>
      </c>
      <c r="P11" s="59" t="n">
        <v>1300</v>
      </c>
      <c r="Q11" s="58" t="n">
        <v>1300</v>
      </c>
      <c r="R11" s="58" t="n">
        <v>1300</v>
      </c>
      <c r="S11" s="52" t="s">
        <v>303</v>
      </c>
    </row>
    <row r="12" customFormat="false" ht="33.75" hidden="false" customHeight="false" outlineLevel="0" collapsed="false">
      <c r="A12" s="51"/>
      <c r="B12" s="57"/>
      <c r="C12" s="52"/>
      <c r="D12" s="54" t="s">
        <v>304</v>
      </c>
      <c r="E12" s="67" t="n">
        <v>0</v>
      </c>
      <c r="F12" s="67" t="n">
        <v>0</v>
      </c>
      <c r="G12" s="67"/>
      <c r="H12" s="67"/>
      <c r="I12" s="67"/>
      <c r="J12" s="67"/>
      <c r="K12" s="67"/>
      <c r="L12" s="67"/>
      <c r="M12" s="67"/>
      <c r="N12" s="67"/>
      <c r="O12" s="67" t="n">
        <v>0</v>
      </c>
      <c r="P12" s="67" t="n">
        <v>0</v>
      </c>
      <c r="Q12" s="67" t="n">
        <v>0</v>
      </c>
      <c r="R12" s="67" t="n">
        <v>0</v>
      </c>
      <c r="S12" s="52"/>
    </row>
    <row r="13" customFormat="false" ht="33.75" hidden="false" customHeight="false" outlineLevel="0" collapsed="false">
      <c r="A13" s="51"/>
      <c r="B13" s="57"/>
      <c r="C13" s="52"/>
      <c r="D13" s="54" t="s">
        <v>33</v>
      </c>
      <c r="E13" s="67" t="n">
        <v>0</v>
      </c>
      <c r="F13" s="67" t="n">
        <v>0</v>
      </c>
      <c r="G13" s="67"/>
      <c r="H13" s="67"/>
      <c r="I13" s="67"/>
      <c r="J13" s="67"/>
      <c r="K13" s="67"/>
      <c r="L13" s="67"/>
      <c r="M13" s="67"/>
      <c r="N13" s="67"/>
      <c r="O13" s="67" t="n">
        <v>0</v>
      </c>
      <c r="P13" s="67" t="n">
        <v>0</v>
      </c>
      <c r="Q13" s="67" t="n">
        <v>0</v>
      </c>
      <c r="R13" s="67" t="n">
        <v>0</v>
      </c>
      <c r="S13" s="52"/>
    </row>
    <row r="14" customFormat="false" ht="33.75" hidden="false" customHeight="false" outlineLevel="0" collapsed="false">
      <c r="A14" s="51"/>
      <c r="B14" s="57"/>
      <c r="C14" s="52"/>
      <c r="D14" s="54" t="s">
        <v>305</v>
      </c>
      <c r="E14" s="58" t="n">
        <v>6500</v>
      </c>
      <c r="F14" s="59" t="n">
        <v>1300</v>
      </c>
      <c r="G14" s="59"/>
      <c r="H14" s="59"/>
      <c r="I14" s="59"/>
      <c r="J14" s="59"/>
      <c r="K14" s="59"/>
      <c r="L14" s="59"/>
      <c r="M14" s="59"/>
      <c r="N14" s="59"/>
      <c r="O14" s="59" t="n">
        <v>1300</v>
      </c>
      <c r="P14" s="59" t="n">
        <v>1300</v>
      </c>
      <c r="Q14" s="58" t="n">
        <v>1300</v>
      </c>
      <c r="R14" s="58" t="n">
        <v>1300</v>
      </c>
      <c r="S14" s="52"/>
    </row>
    <row r="15" customFormat="false" ht="22.5" hidden="false" customHeight="false" outlineLevel="0" collapsed="false">
      <c r="A15" s="51"/>
      <c r="B15" s="57"/>
      <c r="C15" s="52"/>
      <c r="D15" s="54" t="s">
        <v>306</v>
      </c>
      <c r="E15" s="67" t="n">
        <v>0</v>
      </c>
      <c r="F15" s="67" t="n">
        <v>0</v>
      </c>
      <c r="G15" s="67"/>
      <c r="H15" s="67"/>
      <c r="I15" s="67"/>
      <c r="J15" s="67"/>
      <c r="K15" s="67"/>
      <c r="L15" s="67"/>
      <c r="M15" s="67"/>
      <c r="N15" s="67"/>
      <c r="O15" s="67" t="n">
        <v>0</v>
      </c>
      <c r="P15" s="67" t="n">
        <v>0</v>
      </c>
      <c r="Q15" s="67" t="n">
        <v>0</v>
      </c>
      <c r="R15" s="67" t="n">
        <v>0</v>
      </c>
      <c r="S15" s="52"/>
    </row>
    <row r="16" customFormat="false" ht="15" hidden="false" customHeight="true" outlineLevel="0" collapsed="false">
      <c r="A16" s="51"/>
      <c r="B16" s="74" t="s">
        <v>449</v>
      </c>
      <c r="C16" s="51" t="s">
        <v>301</v>
      </c>
      <c r="D16" s="51"/>
      <c r="E16" s="53" t="s">
        <v>24</v>
      </c>
      <c r="F16" s="53" t="s">
        <v>310</v>
      </c>
      <c r="G16" s="52" t="s">
        <v>311</v>
      </c>
      <c r="H16" s="52"/>
      <c r="I16" s="52"/>
      <c r="J16" s="52"/>
      <c r="K16" s="53" t="s">
        <v>311</v>
      </c>
      <c r="L16" s="53"/>
      <c r="M16" s="53"/>
      <c r="N16" s="53"/>
      <c r="O16" s="53" t="s">
        <v>26</v>
      </c>
      <c r="P16" s="53" t="s">
        <v>27</v>
      </c>
      <c r="Q16" s="53" t="s">
        <v>28</v>
      </c>
      <c r="R16" s="53" t="s">
        <v>29</v>
      </c>
      <c r="S16" s="54"/>
    </row>
    <row r="17" customFormat="false" ht="15" hidden="false" customHeight="false" outlineLevel="0" collapsed="false">
      <c r="A17" s="51"/>
      <c r="B17" s="74"/>
      <c r="C17" s="51"/>
      <c r="D17" s="51"/>
      <c r="E17" s="53"/>
      <c r="F17" s="53"/>
      <c r="G17" s="100" t="s">
        <v>312</v>
      </c>
      <c r="H17" s="100" t="s">
        <v>313</v>
      </c>
      <c r="I17" s="100" t="s">
        <v>314</v>
      </c>
      <c r="J17" s="100" t="s">
        <v>315</v>
      </c>
      <c r="K17" s="92" t="s">
        <v>312</v>
      </c>
      <c r="L17" s="92" t="s">
        <v>313</v>
      </c>
      <c r="M17" s="92" t="s">
        <v>314</v>
      </c>
      <c r="N17" s="92" t="s">
        <v>315</v>
      </c>
      <c r="O17" s="53"/>
      <c r="P17" s="53"/>
      <c r="Q17" s="53"/>
      <c r="R17" s="53"/>
      <c r="S17" s="54"/>
    </row>
    <row r="18" customFormat="false" ht="15" hidden="false" customHeight="false" outlineLevel="0" collapsed="false">
      <c r="A18" s="51"/>
      <c r="B18" s="74"/>
      <c r="C18" s="51"/>
      <c r="D18" s="51"/>
      <c r="E18" s="52" t="n">
        <v>65</v>
      </c>
      <c r="F18" s="52" t="n">
        <v>65</v>
      </c>
      <c r="G18" s="52"/>
      <c r="H18" s="52"/>
      <c r="I18" s="52"/>
      <c r="J18" s="52"/>
      <c r="K18" s="52" t="s">
        <v>316</v>
      </c>
      <c r="L18" s="52" t="n">
        <v>65</v>
      </c>
      <c r="M18" s="52" t="s">
        <v>316</v>
      </c>
      <c r="N18" s="52" t="s">
        <v>316</v>
      </c>
      <c r="O18" s="52" t="s">
        <v>316</v>
      </c>
      <c r="P18" s="52" t="s">
        <v>316</v>
      </c>
      <c r="Q18" s="52" t="s">
        <v>316</v>
      </c>
      <c r="R18" s="52" t="s">
        <v>316</v>
      </c>
      <c r="S18" s="54"/>
    </row>
    <row r="19" customFormat="false" ht="15" hidden="false" customHeight="true" outlineLevel="0" collapsed="false">
      <c r="A19" s="51" t="s">
        <v>167</v>
      </c>
      <c r="B19" s="57" t="s">
        <v>450</v>
      </c>
      <c r="C19" s="52" t="s">
        <v>301</v>
      </c>
      <c r="D19" s="54" t="s">
        <v>302</v>
      </c>
      <c r="E19" s="58" t="n">
        <v>252094.2</v>
      </c>
      <c r="F19" s="59" t="n">
        <v>50025</v>
      </c>
      <c r="G19" s="59"/>
      <c r="H19" s="59"/>
      <c r="I19" s="59"/>
      <c r="J19" s="59"/>
      <c r="K19" s="59"/>
      <c r="L19" s="59"/>
      <c r="M19" s="59"/>
      <c r="N19" s="59"/>
      <c r="O19" s="59" t="n">
        <v>49552.1</v>
      </c>
      <c r="P19" s="59" t="n">
        <v>49552.1</v>
      </c>
      <c r="Q19" s="58" t="n">
        <v>51482.5</v>
      </c>
      <c r="R19" s="58" t="n">
        <v>51482.5</v>
      </c>
      <c r="S19" s="52" t="s">
        <v>303</v>
      </c>
    </row>
    <row r="20" customFormat="false" ht="33.75" hidden="false" customHeight="false" outlineLevel="0" collapsed="false">
      <c r="A20" s="51"/>
      <c r="B20" s="57"/>
      <c r="C20" s="52"/>
      <c r="D20" s="54" t="s">
        <v>304</v>
      </c>
      <c r="E20" s="67" t="n">
        <v>0</v>
      </c>
      <c r="F20" s="67" t="n">
        <v>0</v>
      </c>
      <c r="G20" s="67"/>
      <c r="H20" s="67"/>
      <c r="I20" s="67"/>
      <c r="J20" s="67"/>
      <c r="K20" s="67"/>
      <c r="L20" s="67"/>
      <c r="M20" s="67"/>
      <c r="N20" s="67"/>
      <c r="O20" s="67" t="n">
        <v>0</v>
      </c>
      <c r="P20" s="67" t="n">
        <v>0</v>
      </c>
      <c r="Q20" s="67" t="n">
        <v>0</v>
      </c>
      <c r="R20" s="67" t="n">
        <v>0</v>
      </c>
      <c r="S20" s="52"/>
    </row>
    <row r="21" customFormat="false" ht="33.75" hidden="false" customHeight="false" outlineLevel="0" collapsed="false">
      <c r="A21" s="51"/>
      <c r="B21" s="57"/>
      <c r="C21" s="52"/>
      <c r="D21" s="54" t="s">
        <v>33</v>
      </c>
      <c r="E21" s="67" t="n">
        <v>0</v>
      </c>
      <c r="F21" s="67" t="n">
        <v>0</v>
      </c>
      <c r="G21" s="67"/>
      <c r="H21" s="67"/>
      <c r="I21" s="67"/>
      <c r="J21" s="67"/>
      <c r="K21" s="67"/>
      <c r="L21" s="67"/>
      <c r="M21" s="67"/>
      <c r="N21" s="67"/>
      <c r="O21" s="67" t="n">
        <v>0</v>
      </c>
      <c r="P21" s="67" t="n">
        <v>0</v>
      </c>
      <c r="Q21" s="67" t="n">
        <v>0</v>
      </c>
      <c r="R21" s="67" t="n">
        <v>0</v>
      </c>
      <c r="S21" s="52"/>
    </row>
    <row r="22" customFormat="false" ht="33.75" hidden="false" customHeight="false" outlineLevel="0" collapsed="false">
      <c r="A22" s="51"/>
      <c r="B22" s="57"/>
      <c r="C22" s="52"/>
      <c r="D22" s="54" t="s">
        <v>305</v>
      </c>
      <c r="E22" s="58" t="n">
        <v>252094.2</v>
      </c>
      <c r="F22" s="59" t="n">
        <v>50025</v>
      </c>
      <c r="G22" s="59"/>
      <c r="H22" s="59"/>
      <c r="I22" s="59"/>
      <c r="J22" s="59"/>
      <c r="K22" s="59"/>
      <c r="L22" s="59"/>
      <c r="M22" s="59"/>
      <c r="N22" s="59"/>
      <c r="O22" s="59" t="n">
        <v>49552.1</v>
      </c>
      <c r="P22" s="59" t="n">
        <v>49552.1</v>
      </c>
      <c r="Q22" s="58" t="n">
        <v>51482.5</v>
      </c>
      <c r="R22" s="58" t="n">
        <v>51482.5</v>
      </c>
      <c r="S22" s="52"/>
    </row>
    <row r="23" customFormat="false" ht="22.5" hidden="false" customHeight="false" outlineLevel="0" collapsed="false">
      <c r="A23" s="51"/>
      <c r="B23" s="57"/>
      <c r="C23" s="52"/>
      <c r="D23" s="54" t="s">
        <v>306</v>
      </c>
      <c r="E23" s="67" t="n">
        <v>0</v>
      </c>
      <c r="F23" s="67" t="n">
        <v>0</v>
      </c>
      <c r="G23" s="67"/>
      <c r="H23" s="67"/>
      <c r="I23" s="67"/>
      <c r="J23" s="67"/>
      <c r="K23" s="67"/>
      <c r="L23" s="67"/>
      <c r="M23" s="67"/>
      <c r="N23" s="67"/>
      <c r="O23" s="67" t="n">
        <v>0</v>
      </c>
      <c r="P23" s="67" t="n">
        <v>0</v>
      </c>
      <c r="Q23" s="67" t="n">
        <v>0</v>
      </c>
      <c r="R23" s="67" t="n">
        <v>0</v>
      </c>
      <c r="S23" s="52"/>
    </row>
    <row r="24" customFormat="false" ht="15" hidden="false" customHeight="true" outlineLevel="0" collapsed="false">
      <c r="A24" s="51" t="s">
        <v>115</v>
      </c>
      <c r="B24" s="57" t="s">
        <v>451</v>
      </c>
      <c r="C24" s="52" t="s">
        <v>301</v>
      </c>
      <c r="D24" s="54" t="s">
        <v>302</v>
      </c>
      <c r="E24" s="58" t="n">
        <v>225324.2</v>
      </c>
      <c r="F24" s="59" t="n">
        <v>44735</v>
      </c>
      <c r="G24" s="59"/>
      <c r="H24" s="59"/>
      <c r="I24" s="59"/>
      <c r="J24" s="59"/>
      <c r="K24" s="59"/>
      <c r="L24" s="59"/>
      <c r="M24" s="59"/>
      <c r="N24" s="59"/>
      <c r="O24" s="59" t="n">
        <v>44262.1</v>
      </c>
      <c r="P24" s="59" t="n">
        <v>44262.1</v>
      </c>
      <c r="Q24" s="58" t="n">
        <v>46032.5</v>
      </c>
      <c r="R24" s="58" t="n">
        <v>46032.5</v>
      </c>
      <c r="S24" s="52" t="s">
        <v>303</v>
      </c>
    </row>
    <row r="25" customFormat="false" ht="33.75" hidden="false" customHeight="false" outlineLevel="0" collapsed="false">
      <c r="A25" s="51"/>
      <c r="B25" s="57"/>
      <c r="C25" s="52"/>
      <c r="D25" s="54" t="s">
        <v>304</v>
      </c>
      <c r="E25" s="67" t="n">
        <v>0</v>
      </c>
      <c r="F25" s="67" t="n">
        <v>0</v>
      </c>
      <c r="G25" s="67"/>
      <c r="H25" s="67"/>
      <c r="I25" s="67"/>
      <c r="J25" s="67"/>
      <c r="K25" s="67"/>
      <c r="L25" s="67"/>
      <c r="M25" s="67"/>
      <c r="N25" s="67"/>
      <c r="O25" s="67" t="n">
        <v>0</v>
      </c>
      <c r="P25" s="67" t="n">
        <v>0</v>
      </c>
      <c r="Q25" s="67" t="n">
        <v>0</v>
      </c>
      <c r="R25" s="67" t="n">
        <v>0</v>
      </c>
      <c r="S25" s="52"/>
    </row>
    <row r="26" customFormat="false" ht="33.75" hidden="false" customHeight="false" outlineLevel="0" collapsed="false">
      <c r="A26" s="51"/>
      <c r="B26" s="57"/>
      <c r="C26" s="52"/>
      <c r="D26" s="54" t="s">
        <v>33</v>
      </c>
      <c r="E26" s="67" t="n">
        <v>0</v>
      </c>
      <c r="F26" s="67" t="n">
        <v>0</v>
      </c>
      <c r="G26" s="67"/>
      <c r="H26" s="67"/>
      <c r="I26" s="67"/>
      <c r="J26" s="67"/>
      <c r="K26" s="67"/>
      <c r="L26" s="67"/>
      <c r="M26" s="67"/>
      <c r="N26" s="67"/>
      <c r="O26" s="67" t="n">
        <v>0</v>
      </c>
      <c r="P26" s="67" t="n">
        <v>0</v>
      </c>
      <c r="Q26" s="67" t="n">
        <v>0</v>
      </c>
      <c r="R26" s="67" t="n">
        <v>0</v>
      </c>
      <c r="S26" s="52"/>
    </row>
    <row r="27" customFormat="false" ht="33.75" hidden="false" customHeight="false" outlineLevel="0" collapsed="false">
      <c r="A27" s="51"/>
      <c r="B27" s="57"/>
      <c r="C27" s="52"/>
      <c r="D27" s="54" t="s">
        <v>305</v>
      </c>
      <c r="E27" s="58" t="n">
        <v>225324.2</v>
      </c>
      <c r="F27" s="59" t="n">
        <v>44735</v>
      </c>
      <c r="G27" s="59"/>
      <c r="H27" s="59"/>
      <c r="I27" s="59"/>
      <c r="J27" s="59"/>
      <c r="K27" s="59"/>
      <c r="L27" s="59"/>
      <c r="M27" s="59"/>
      <c r="N27" s="59"/>
      <c r="O27" s="59" t="n">
        <v>44262.1</v>
      </c>
      <c r="P27" s="59" t="n">
        <v>44262.1</v>
      </c>
      <c r="Q27" s="58" t="n">
        <v>46032.5</v>
      </c>
      <c r="R27" s="58" t="n">
        <v>46032.5</v>
      </c>
      <c r="S27" s="52"/>
    </row>
    <row r="28" customFormat="false" ht="22.5" hidden="false" customHeight="false" outlineLevel="0" collapsed="false">
      <c r="A28" s="51"/>
      <c r="B28" s="57"/>
      <c r="C28" s="52"/>
      <c r="D28" s="54" t="s">
        <v>306</v>
      </c>
      <c r="E28" s="67" t="n">
        <v>0</v>
      </c>
      <c r="F28" s="67" t="n">
        <v>0</v>
      </c>
      <c r="G28" s="67"/>
      <c r="H28" s="67"/>
      <c r="I28" s="67"/>
      <c r="J28" s="67"/>
      <c r="K28" s="67"/>
      <c r="L28" s="67"/>
      <c r="M28" s="67"/>
      <c r="N28" s="67"/>
      <c r="O28" s="67" t="n">
        <v>0</v>
      </c>
      <c r="P28" s="67" t="n">
        <v>0</v>
      </c>
      <c r="Q28" s="67" t="n">
        <v>0</v>
      </c>
      <c r="R28" s="67" t="n">
        <v>0</v>
      </c>
      <c r="S28" s="52"/>
    </row>
    <row r="29" customFormat="false" ht="15" hidden="false" customHeight="true" outlineLevel="0" collapsed="false">
      <c r="A29" s="51"/>
      <c r="B29" s="74" t="s">
        <v>452</v>
      </c>
      <c r="C29" s="51"/>
      <c r="D29" s="51"/>
      <c r="E29" s="53" t="s">
        <v>24</v>
      </c>
      <c r="F29" s="53" t="s">
        <v>310</v>
      </c>
      <c r="G29" s="52" t="s">
        <v>311</v>
      </c>
      <c r="H29" s="52"/>
      <c r="I29" s="52"/>
      <c r="J29" s="52"/>
      <c r="K29" s="53" t="s">
        <v>311</v>
      </c>
      <c r="L29" s="53"/>
      <c r="M29" s="53"/>
      <c r="N29" s="53"/>
      <c r="O29" s="53" t="s">
        <v>26</v>
      </c>
      <c r="P29" s="53" t="s">
        <v>27</v>
      </c>
      <c r="Q29" s="53" t="s">
        <v>28</v>
      </c>
      <c r="R29" s="53" t="s">
        <v>29</v>
      </c>
      <c r="S29" s="103"/>
    </row>
    <row r="30" customFormat="false" ht="15" hidden="false" customHeight="false" outlineLevel="0" collapsed="false">
      <c r="A30" s="51"/>
      <c r="B30" s="74"/>
      <c r="C30" s="51"/>
      <c r="D30" s="51"/>
      <c r="E30" s="53"/>
      <c r="F30" s="53"/>
      <c r="G30" s="100" t="s">
        <v>312</v>
      </c>
      <c r="H30" s="100" t="s">
        <v>313</v>
      </c>
      <c r="I30" s="100" t="s">
        <v>314</v>
      </c>
      <c r="J30" s="100" t="s">
        <v>315</v>
      </c>
      <c r="K30" s="92" t="s">
        <v>312</v>
      </c>
      <c r="L30" s="92" t="s">
        <v>313</v>
      </c>
      <c r="M30" s="92" t="s">
        <v>314</v>
      </c>
      <c r="N30" s="92" t="s">
        <v>315</v>
      </c>
      <c r="O30" s="53"/>
      <c r="P30" s="53"/>
      <c r="Q30" s="53"/>
      <c r="R30" s="53"/>
      <c r="S30" s="103"/>
    </row>
    <row r="31" customFormat="false" ht="15" hidden="false" customHeight="false" outlineLevel="0" collapsed="false">
      <c r="A31" s="51"/>
      <c r="B31" s="74"/>
      <c r="C31" s="51"/>
      <c r="D31" s="51"/>
      <c r="E31" s="52" t="n">
        <v>2</v>
      </c>
      <c r="F31" s="52" t="n">
        <v>2</v>
      </c>
      <c r="G31" s="52"/>
      <c r="H31" s="52"/>
      <c r="I31" s="52"/>
      <c r="J31" s="52"/>
      <c r="K31" s="52" t="n">
        <v>2</v>
      </c>
      <c r="L31" s="52" t="n">
        <v>2</v>
      </c>
      <c r="M31" s="52" t="n">
        <v>2</v>
      </c>
      <c r="N31" s="52" t="n">
        <v>2</v>
      </c>
      <c r="O31" s="52" t="s">
        <v>316</v>
      </c>
      <c r="P31" s="52" t="s">
        <v>316</v>
      </c>
      <c r="Q31" s="52" t="s">
        <v>316</v>
      </c>
      <c r="R31" s="52" t="s">
        <v>316</v>
      </c>
      <c r="S31" s="103"/>
    </row>
    <row r="32" customFormat="false" ht="15" hidden="false" customHeight="true" outlineLevel="0" collapsed="false">
      <c r="A32" s="51" t="s">
        <v>118</v>
      </c>
      <c r="B32" s="57" t="s">
        <v>453</v>
      </c>
      <c r="C32" s="52" t="s">
        <v>301</v>
      </c>
      <c r="D32" s="54" t="s">
        <v>302</v>
      </c>
      <c r="E32" s="67" t="n">
        <v>0</v>
      </c>
      <c r="F32" s="67" t="n">
        <v>0</v>
      </c>
      <c r="G32" s="67"/>
      <c r="H32" s="67"/>
      <c r="I32" s="67"/>
      <c r="J32" s="67"/>
      <c r="K32" s="67"/>
      <c r="L32" s="67"/>
      <c r="M32" s="67"/>
      <c r="N32" s="67"/>
      <c r="O32" s="67" t="n">
        <v>0</v>
      </c>
      <c r="P32" s="67" t="n">
        <v>0</v>
      </c>
      <c r="Q32" s="67" t="n">
        <v>0</v>
      </c>
      <c r="R32" s="67" t="n">
        <v>0</v>
      </c>
      <c r="S32" s="52" t="s">
        <v>303</v>
      </c>
    </row>
    <row r="33" customFormat="false" ht="33.75" hidden="false" customHeight="false" outlineLevel="0" collapsed="false">
      <c r="A33" s="51"/>
      <c r="B33" s="57"/>
      <c r="C33" s="52"/>
      <c r="D33" s="54" t="s">
        <v>304</v>
      </c>
      <c r="E33" s="67" t="n">
        <v>0</v>
      </c>
      <c r="F33" s="67" t="n">
        <v>0</v>
      </c>
      <c r="G33" s="67"/>
      <c r="H33" s="67"/>
      <c r="I33" s="67"/>
      <c r="J33" s="67"/>
      <c r="K33" s="67"/>
      <c r="L33" s="67"/>
      <c r="M33" s="67"/>
      <c r="N33" s="67"/>
      <c r="O33" s="67" t="n">
        <v>0</v>
      </c>
      <c r="P33" s="67" t="n">
        <v>0</v>
      </c>
      <c r="Q33" s="67" t="n">
        <v>0</v>
      </c>
      <c r="R33" s="67" t="n">
        <v>0</v>
      </c>
      <c r="S33" s="52"/>
    </row>
    <row r="34" customFormat="false" ht="33.75" hidden="false" customHeight="false" outlineLevel="0" collapsed="false">
      <c r="A34" s="51"/>
      <c r="B34" s="57"/>
      <c r="C34" s="52"/>
      <c r="D34" s="54" t="s">
        <v>33</v>
      </c>
      <c r="E34" s="67" t="n">
        <v>0</v>
      </c>
      <c r="F34" s="67" t="n">
        <v>0</v>
      </c>
      <c r="G34" s="67"/>
      <c r="H34" s="67"/>
      <c r="I34" s="67"/>
      <c r="J34" s="67"/>
      <c r="K34" s="67"/>
      <c r="L34" s="67"/>
      <c r="M34" s="67"/>
      <c r="N34" s="67"/>
      <c r="O34" s="67" t="n">
        <v>0</v>
      </c>
      <c r="P34" s="67" t="n">
        <v>0</v>
      </c>
      <c r="Q34" s="67" t="n">
        <v>0</v>
      </c>
      <c r="R34" s="67" t="n">
        <v>0</v>
      </c>
      <c r="S34" s="52"/>
    </row>
    <row r="35" customFormat="false" ht="33.75" hidden="false" customHeight="false" outlineLevel="0" collapsed="false">
      <c r="A35" s="51"/>
      <c r="B35" s="57"/>
      <c r="C35" s="52"/>
      <c r="D35" s="54" t="s">
        <v>305</v>
      </c>
      <c r="E35" s="67" t="n">
        <v>0</v>
      </c>
      <c r="F35" s="67" t="n">
        <v>0</v>
      </c>
      <c r="G35" s="67"/>
      <c r="H35" s="67"/>
      <c r="I35" s="67"/>
      <c r="J35" s="67"/>
      <c r="K35" s="67"/>
      <c r="L35" s="67"/>
      <c r="M35" s="67"/>
      <c r="N35" s="67"/>
      <c r="O35" s="67" t="n">
        <v>0</v>
      </c>
      <c r="P35" s="67" t="n">
        <v>0</v>
      </c>
      <c r="Q35" s="67" t="n">
        <v>0</v>
      </c>
      <c r="R35" s="67" t="n">
        <v>0</v>
      </c>
      <c r="S35" s="52"/>
    </row>
    <row r="36" customFormat="false" ht="22.5" hidden="false" customHeight="false" outlineLevel="0" collapsed="false">
      <c r="A36" s="51"/>
      <c r="B36" s="57"/>
      <c r="C36" s="52"/>
      <c r="D36" s="54" t="s">
        <v>306</v>
      </c>
      <c r="E36" s="67" t="n">
        <v>0</v>
      </c>
      <c r="F36" s="67" t="n">
        <v>0</v>
      </c>
      <c r="G36" s="67"/>
      <c r="H36" s="67"/>
      <c r="I36" s="67"/>
      <c r="J36" s="67"/>
      <c r="K36" s="67"/>
      <c r="L36" s="67"/>
      <c r="M36" s="67"/>
      <c r="N36" s="67"/>
      <c r="O36" s="67" t="n">
        <v>0</v>
      </c>
      <c r="P36" s="67" t="n">
        <v>0</v>
      </c>
      <c r="Q36" s="67" t="n">
        <v>0</v>
      </c>
      <c r="R36" s="67" t="n">
        <v>0</v>
      </c>
      <c r="S36" s="52"/>
    </row>
    <row r="37" customFormat="false" ht="15" hidden="false" customHeight="true" outlineLevel="0" collapsed="false">
      <c r="A37" s="51"/>
      <c r="B37" s="74" t="s">
        <v>454</v>
      </c>
      <c r="C37" s="51"/>
      <c r="D37" s="51"/>
      <c r="E37" s="53" t="s">
        <v>24</v>
      </c>
      <c r="F37" s="53" t="s">
        <v>310</v>
      </c>
      <c r="G37" s="52" t="s">
        <v>311</v>
      </c>
      <c r="H37" s="52"/>
      <c r="I37" s="52"/>
      <c r="J37" s="52"/>
      <c r="K37" s="53" t="s">
        <v>311</v>
      </c>
      <c r="L37" s="53"/>
      <c r="M37" s="53"/>
      <c r="N37" s="53"/>
      <c r="O37" s="53" t="s">
        <v>26</v>
      </c>
      <c r="P37" s="53" t="s">
        <v>27</v>
      </c>
      <c r="Q37" s="53" t="s">
        <v>28</v>
      </c>
      <c r="R37" s="53" t="s">
        <v>29</v>
      </c>
      <c r="S37" s="54"/>
    </row>
    <row r="38" customFormat="false" ht="15" hidden="false" customHeight="false" outlineLevel="0" collapsed="false">
      <c r="A38" s="51"/>
      <c r="B38" s="74"/>
      <c r="C38" s="51"/>
      <c r="D38" s="51"/>
      <c r="E38" s="53"/>
      <c r="F38" s="53"/>
      <c r="G38" s="100" t="s">
        <v>312</v>
      </c>
      <c r="H38" s="100" t="s">
        <v>313</v>
      </c>
      <c r="I38" s="100" t="s">
        <v>314</v>
      </c>
      <c r="J38" s="100" t="s">
        <v>315</v>
      </c>
      <c r="K38" s="92" t="s">
        <v>312</v>
      </c>
      <c r="L38" s="92" t="s">
        <v>313</v>
      </c>
      <c r="M38" s="92" t="s">
        <v>314</v>
      </c>
      <c r="N38" s="92" t="s">
        <v>315</v>
      </c>
      <c r="O38" s="53"/>
      <c r="P38" s="53"/>
      <c r="Q38" s="53"/>
      <c r="R38" s="53"/>
      <c r="S38" s="54"/>
    </row>
    <row r="39" customFormat="false" ht="15" hidden="false" customHeight="false" outlineLevel="0" collapsed="false">
      <c r="A39" s="51"/>
      <c r="B39" s="74"/>
      <c r="C39" s="51"/>
      <c r="D39" s="51"/>
      <c r="E39" s="52" t="s">
        <v>316</v>
      </c>
      <c r="F39" s="52" t="s">
        <v>316</v>
      </c>
      <c r="G39" s="52"/>
      <c r="H39" s="52"/>
      <c r="I39" s="52"/>
      <c r="J39" s="52"/>
      <c r="K39" s="52" t="s">
        <v>316</v>
      </c>
      <c r="L39" s="52" t="s">
        <v>316</v>
      </c>
      <c r="M39" s="52" t="s">
        <v>316</v>
      </c>
      <c r="N39" s="52" t="s">
        <v>316</v>
      </c>
      <c r="O39" s="52" t="s">
        <v>316</v>
      </c>
      <c r="P39" s="52" t="s">
        <v>316</v>
      </c>
      <c r="Q39" s="52" t="s">
        <v>316</v>
      </c>
      <c r="R39" s="52" t="s">
        <v>316</v>
      </c>
      <c r="S39" s="54"/>
    </row>
    <row r="40" customFormat="false" ht="15" hidden="false" customHeight="true" outlineLevel="0" collapsed="false">
      <c r="A40" s="51" t="s">
        <v>121</v>
      </c>
      <c r="B40" s="57" t="s">
        <v>455</v>
      </c>
      <c r="C40" s="52" t="s">
        <v>301</v>
      </c>
      <c r="D40" s="54" t="s">
        <v>302</v>
      </c>
      <c r="E40" s="58" t="n">
        <v>26770</v>
      </c>
      <c r="F40" s="58" t="n">
        <v>5290</v>
      </c>
      <c r="G40" s="58"/>
      <c r="H40" s="58"/>
      <c r="I40" s="58"/>
      <c r="J40" s="58"/>
      <c r="K40" s="58"/>
      <c r="L40" s="58"/>
      <c r="M40" s="58"/>
      <c r="N40" s="58"/>
      <c r="O40" s="58" t="n">
        <v>5290</v>
      </c>
      <c r="P40" s="58" t="n">
        <v>5290</v>
      </c>
      <c r="Q40" s="58" t="n">
        <v>5450</v>
      </c>
      <c r="R40" s="58" t="n">
        <v>5450</v>
      </c>
      <c r="S40" s="52" t="s">
        <v>303</v>
      </c>
    </row>
    <row r="41" customFormat="false" ht="33.75" hidden="false" customHeight="false" outlineLevel="0" collapsed="false">
      <c r="A41" s="51"/>
      <c r="B41" s="57"/>
      <c r="C41" s="52"/>
      <c r="D41" s="54" t="s">
        <v>304</v>
      </c>
      <c r="E41" s="67" t="n">
        <v>0</v>
      </c>
      <c r="F41" s="67" t="n">
        <v>0</v>
      </c>
      <c r="G41" s="67"/>
      <c r="H41" s="67"/>
      <c r="I41" s="67"/>
      <c r="J41" s="67"/>
      <c r="K41" s="67"/>
      <c r="L41" s="67"/>
      <c r="M41" s="67"/>
      <c r="N41" s="67"/>
      <c r="O41" s="67" t="n">
        <v>0</v>
      </c>
      <c r="P41" s="67" t="n">
        <v>0</v>
      </c>
      <c r="Q41" s="67" t="n">
        <v>0</v>
      </c>
      <c r="R41" s="67" t="n">
        <v>0</v>
      </c>
      <c r="S41" s="52"/>
    </row>
    <row r="42" customFormat="false" ht="33.75" hidden="false" customHeight="false" outlineLevel="0" collapsed="false">
      <c r="A42" s="51"/>
      <c r="B42" s="57"/>
      <c r="C42" s="52"/>
      <c r="D42" s="54" t="s">
        <v>33</v>
      </c>
      <c r="E42" s="67" t="n">
        <v>0</v>
      </c>
      <c r="F42" s="67" t="n">
        <v>0</v>
      </c>
      <c r="G42" s="67"/>
      <c r="H42" s="67"/>
      <c r="I42" s="67"/>
      <c r="J42" s="67"/>
      <c r="K42" s="67"/>
      <c r="L42" s="67"/>
      <c r="M42" s="67"/>
      <c r="N42" s="67"/>
      <c r="O42" s="67" t="n">
        <v>0</v>
      </c>
      <c r="P42" s="67" t="n">
        <v>0</v>
      </c>
      <c r="Q42" s="67" t="n">
        <v>0</v>
      </c>
      <c r="R42" s="67" t="n">
        <v>0</v>
      </c>
      <c r="S42" s="52"/>
    </row>
    <row r="43" customFormat="false" ht="33.75" hidden="false" customHeight="false" outlineLevel="0" collapsed="false">
      <c r="A43" s="51"/>
      <c r="B43" s="57"/>
      <c r="C43" s="52"/>
      <c r="D43" s="54" t="s">
        <v>305</v>
      </c>
      <c r="E43" s="58" t="n">
        <v>26770</v>
      </c>
      <c r="F43" s="59" t="n">
        <v>5290</v>
      </c>
      <c r="G43" s="59"/>
      <c r="H43" s="59"/>
      <c r="I43" s="59"/>
      <c r="J43" s="59"/>
      <c r="K43" s="59"/>
      <c r="L43" s="59"/>
      <c r="M43" s="59"/>
      <c r="N43" s="59"/>
      <c r="O43" s="59" t="n">
        <v>5290</v>
      </c>
      <c r="P43" s="59" t="n">
        <v>5290</v>
      </c>
      <c r="Q43" s="58" t="n">
        <v>5450</v>
      </c>
      <c r="R43" s="58" t="n">
        <v>5450</v>
      </c>
      <c r="S43" s="52"/>
    </row>
    <row r="44" customFormat="false" ht="22.5" hidden="false" customHeight="false" outlineLevel="0" collapsed="false">
      <c r="A44" s="51"/>
      <c r="B44" s="57"/>
      <c r="C44" s="52"/>
      <c r="D44" s="54" t="s">
        <v>306</v>
      </c>
      <c r="E44" s="67" t="n">
        <v>0</v>
      </c>
      <c r="F44" s="67" t="n">
        <v>0</v>
      </c>
      <c r="G44" s="67"/>
      <c r="H44" s="67"/>
      <c r="I44" s="67"/>
      <c r="J44" s="67"/>
      <c r="K44" s="67"/>
      <c r="L44" s="67"/>
      <c r="M44" s="67"/>
      <c r="N44" s="67"/>
      <c r="O44" s="67" t="n">
        <v>0</v>
      </c>
      <c r="P44" s="67" t="n">
        <v>0</v>
      </c>
      <c r="Q44" s="67" t="n">
        <v>0</v>
      </c>
      <c r="R44" s="67" t="n">
        <v>0</v>
      </c>
      <c r="S44" s="52"/>
    </row>
    <row r="45" customFormat="false" ht="15" hidden="false" customHeight="true" outlineLevel="0" collapsed="false">
      <c r="A45" s="51"/>
      <c r="B45" s="74" t="s">
        <v>456</v>
      </c>
      <c r="C45" s="51" t="s">
        <v>301</v>
      </c>
      <c r="D45" s="51"/>
      <c r="E45" s="53" t="s">
        <v>24</v>
      </c>
      <c r="F45" s="53" t="s">
        <v>310</v>
      </c>
      <c r="G45" s="52" t="s">
        <v>311</v>
      </c>
      <c r="H45" s="52"/>
      <c r="I45" s="52"/>
      <c r="J45" s="52"/>
      <c r="K45" s="53" t="s">
        <v>311</v>
      </c>
      <c r="L45" s="53"/>
      <c r="M45" s="53"/>
      <c r="N45" s="53"/>
      <c r="O45" s="53" t="s">
        <v>26</v>
      </c>
      <c r="P45" s="53" t="s">
        <v>27</v>
      </c>
      <c r="Q45" s="53" t="s">
        <v>28</v>
      </c>
      <c r="R45" s="53" t="s">
        <v>29</v>
      </c>
      <c r="S45" s="54"/>
    </row>
    <row r="46" customFormat="false" ht="15" hidden="false" customHeight="false" outlineLevel="0" collapsed="false">
      <c r="A46" s="51"/>
      <c r="B46" s="74"/>
      <c r="C46" s="51"/>
      <c r="D46" s="51"/>
      <c r="E46" s="53"/>
      <c r="F46" s="53"/>
      <c r="G46" s="100" t="s">
        <v>312</v>
      </c>
      <c r="H46" s="100" t="s">
        <v>313</v>
      </c>
      <c r="I46" s="100" t="s">
        <v>314</v>
      </c>
      <c r="J46" s="100" t="s">
        <v>315</v>
      </c>
      <c r="K46" s="92" t="s">
        <v>312</v>
      </c>
      <c r="L46" s="92" t="s">
        <v>313</v>
      </c>
      <c r="M46" s="92" t="s">
        <v>314</v>
      </c>
      <c r="N46" s="92" t="s">
        <v>315</v>
      </c>
      <c r="O46" s="53"/>
      <c r="P46" s="53"/>
      <c r="Q46" s="53"/>
      <c r="R46" s="53"/>
      <c r="S46" s="54"/>
    </row>
    <row r="47" customFormat="false" ht="15" hidden="false" customHeight="false" outlineLevel="0" collapsed="false">
      <c r="A47" s="51"/>
      <c r="B47" s="74"/>
      <c r="C47" s="51"/>
      <c r="D47" s="51"/>
      <c r="E47" s="52" t="n">
        <v>100</v>
      </c>
      <c r="F47" s="52" t="n">
        <v>100</v>
      </c>
      <c r="G47" s="52"/>
      <c r="H47" s="52"/>
      <c r="I47" s="52"/>
      <c r="J47" s="52"/>
      <c r="K47" s="52" t="n">
        <v>100</v>
      </c>
      <c r="L47" s="52" t="n">
        <v>100</v>
      </c>
      <c r="M47" s="52" t="n">
        <v>100</v>
      </c>
      <c r="N47" s="52" t="n">
        <v>100</v>
      </c>
      <c r="O47" s="52" t="s">
        <v>316</v>
      </c>
      <c r="P47" s="52" t="s">
        <v>316</v>
      </c>
      <c r="Q47" s="52" t="s">
        <v>316</v>
      </c>
      <c r="R47" s="52" t="s">
        <v>316</v>
      </c>
      <c r="S47" s="54"/>
    </row>
    <row r="48" customFormat="false" ht="15" hidden="true" customHeight="true" outlineLevel="0" collapsed="false">
      <c r="A48" s="51" t="s">
        <v>123</v>
      </c>
      <c r="B48" s="57" t="s">
        <v>457</v>
      </c>
      <c r="C48" s="52" t="s">
        <v>301</v>
      </c>
      <c r="D48" s="54" t="s">
        <v>302</v>
      </c>
      <c r="E48" s="67" t="n">
        <v>0</v>
      </c>
      <c r="F48" s="67" t="n">
        <v>0</v>
      </c>
      <c r="G48" s="67"/>
      <c r="H48" s="67"/>
      <c r="I48" s="67"/>
      <c r="J48" s="67"/>
      <c r="K48" s="67"/>
      <c r="L48" s="67"/>
      <c r="M48" s="67"/>
      <c r="N48" s="67"/>
      <c r="O48" s="67" t="n">
        <v>0</v>
      </c>
      <c r="P48" s="67" t="n">
        <v>0</v>
      </c>
      <c r="Q48" s="67" t="n">
        <v>0</v>
      </c>
      <c r="R48" s="67" t="n">
        <v>0</v>
      </c>
      <c r="S48" s="52" t="s">
        <v>303</v>
      </c>
    </row>
    <row r="49" customFormat="false" ht="33.75" hidden="true" customHeight="false" outlineLevel="0" collapsed="false">
      <c r="A49" s="51"/>
      <c r="B49" s="57"/>
      <c r="C49" s="52"/>
      <c r="D49" s="54" t="s">
        <v>304</v>
      </c>
      <c r="E49" s="67" t="n">
        <v>0</v>
      </c>
      <c r="F49" s="67" t="n">
        <v>0</v>
      </c>
      <c r="G49" s="67"/>
      <c r="H49" s="67"/>
      <c r="I49" s="67"/>
      <c r="J49" s="67"/>
      <c r="K49" s="67"/>
      <c r="L49" s="67"/>
      <c r="M49" s="67"/>
      <c r="N49" s="67"/>
      <c r="O49" s="67" t="n">
        <v>0</v>
      </c>
      <c r="P49" s="67" t="n">
        <v>0</v>
      </c>
      <c r="Q49" s="67" t="n">
        <v>0</v>
      </c>
      <c r="R49" s="67" t="n">
        <v>0</v>
      </c>
      <c r="S49" s="52"/>
    </row>
    <row r="50" customFormat="false" ht="33.75" hidden="true" customHeight="false" outlineLevel="0" collapsed="false">
      <c r="A50" s="51"/>
      <c r="B50" s="57"/>
      <c r="C50" s="52"/>
      <c r="D50" s="54" t="s">
        <v>33</v>
      </c>
      <c r="E50" s="67" t="n">
        <v>0</v>
      </c>
      <c r="F50" s="67" t="n">
        <v>0</v>
      </c>
      <c r="G50" s="67"/>
      <c r="H50" s="67"/>
      <c r="I50" s="67"/>
      <c r="J50" s="67"/>
      <c r="K50" s="67"/>
      <c r="L50" s="67"/>
      <c r="M50" s="67"/>
      <c r="N50" s="67"/>
      <c r="O50" s="67" t="n">
        <v>0</v>
      </c>
      <c r="P50" s="67" t="n">
        <v>0</v>
      </c>
      <c r="Q50" s="67" t="n">
        <v>0</v>
      </c>
      <c r="R50" s="67" t="n">
        <v>0</v>
      </c>
      <c r="S50" s="52"/>
    </row>
    <row r="51" customFormat="false" ht="33.75" hidden="true" customHeight="false" outlineLevel="0" collapsed="false">
      <c r="A51" s="51"/>
      <c r="B51" s="57"/>
      <c r="C51" s="52"/>
      <c r="D51" s="54" t="s">
        <v>305</v>
      </c>
      <c r="E51" s="67" t="n">
        <v>0</v>
      </c>
      <c r="F51" s="67" t="n">
        <v>0</v>
      </c>
      <c r="G51" s="67"/>
      <c r="H51" s="67"/>
      <c r="I51" s="67"/>
      <c r="J51" s="67"/>
      <c r="K51" s="67"/>
      <c r="L51" s="67"/>
      <c r="M51" s="67"/>
      <c r="N51" s="67"/>
      <c r="O51" s="67" t="n">
        <v>0</v>
      </c>
      <c r="P51" s="67" t="n">
        <v>0</v>
      </c>
      <c r="Q51" s="67" t="n">
        <v>0</v>
      </c>
      <c r="R51" s="67" t="n">
        <v>0</v>
      </c>
      <c r="S51" s="52"/>
    </row>
    <row r="52" customFormat="false" ht="22.5" hidden="true" customHeight="false" outlineLevel="0" collapsed="false">
      <c r="A52" s="51"/>
      <c r="B52" s="57"/>
      <c r="C52" s="52"/>
      <c r="D52" s="54" t="s">
        <v>306</v>
      </c>
      <c r="E52" s="67" t="n">
        <v>0</v>
      </c>
      <c r="F52" s="67" t="n">
        <v>0</v>
      </c>
      <c r="G52" s="67"/>
      <c r="H52" s="67"/>
      <c r="I52" s="67"/>
      <c r="J52" s="67"/>
      <c r="K52" s="67"/>
      <c r="L52" s="67"/>
      <c r="M52" s="67"/>
      <c r="N52" s="67"/>
      <c r="O52" s="67" t="n">
        <v>0</v>
      </c>
      <c r="P52" s="67" t="n">
        <v>0</v>
      </c>
      <c r="Q52" s="67" t="n">
        <v>0</v>
      </c>
      <c r="R52" s="67" t="n">
        <v>0</v>
      </c>
      <c r="S52" s="52"/>
    </row>
    <row r="53" customFormat="false" ht="15" hidden="true" customHeight="true" outlineLevel="0" collapsed="false">
      <c r="A53" s="51"/>
      <c r="B53" s="74" t="s">
        <v>309</v>
      </c>
      <c r="C53" s="51" t="s">
        <v>301</v>
      </c>
      <c r="D53" s="51"/>
      <c r="E53" s="53" t="s">
        <v>24</v>
      </c>
      <c r="F53" s="53" t="s">
        <v>310</v>
      </c>
      <c r="G53" s="52" t="s">
        <v>311</v>
      </c>
      <c r="H53" s="52"/>
      <c r="I53" s="52"/>
      <c r="J53" s="52"/>
      <c r="K53" s="53" t="s">
        <v>311</v>
      </c>
      <c r="L53" s="53"/>
      <c r="M53" s="53"/>
      <c r="N53" s="53"/>
      <c r="O53" s="53" t="s">
        <v>26</v>
      </c>
      <c r="P53" s="53" t="s">
        <v>27</v>
      </c>
      <c r="Q53" s="53" t="s">
        <v>28</v>
      </c>
      <c r="R53" s="53" t="s">
        <v>29</v>
      </c>
      <c r="S53" s="103"/>
    </row>
    <row r="54" customFormat="false" ht="15" hidden="true" customHeight="false" outlineLevel="0" collapsed="false">
      <c r="A54" s="51"/>
      <c r="B54" s="74"/>
      <c r="C54" s="51"/>
      <c r="D54" s="51"/>
      <c r="E54" s="53"/>
      <c r="F54" s="53"/>
      <c r="G54" s="100" t="s">
        <v>312</v>
      </c>
      <c r="H54" s="100" t="s">
        <v>313</v>
      </c>
      <c r="I54" s="100" t="s">
        <v>314</v>
      </c>
      <c r="J54" s="100" t="s">
        <v>315</v>
      </c>
      <c r="K54" s="92" t="s">
        <v>312</v>
      </c>
      <c r="L54" s="92" t="s">
        <v>313</v>
      </c>
      <c r="M54" s="92" t="s">
        <v>314</v>
      </c>
      <c r="N54" s="92" t="s">
        <v>315</v>
      </c>
      <c r="O54" s="53"/>
      <c r="P54" s="53"/>
      <c r="Q54" s="53"/>
      <c r="R54" s="53"/>
      <c r="S54" s="103"/>
    </row>
    <row r="55" customFormat="false" ht="15" hidden="true" customHeight="false" outlineLevel="0" collapsed="false">
      <c r="A55" s="51"/>
      <c r="B55" s="74"/>
      <c r="C55" s="51"/>
      <c r="D55" s="51"/>
      <c r="E55" s="52" t="s">
        <v>316</v>
      </c>
      <c r="F55" s="52" t="s">
        <v>316</v>
      </c>
      <c r="G55" s="52"/>
      <c r="H55" s="52"/>
      <c r="I55" s="52"/>
      <c r="J55" s="52"/>
      <c r="K55" s="52" t="s">
        <v>316</v>
      </c>
      <c r="L55" s="52" t="s">
        <v>316</v>
      </c>
      <c r="M55" s="52" t="s">
        <v>316</v>
      </c>
      <c r="N55" s="52" t="s">
        <v>316</v>
      </c>
      <c r="O55" s="52" t="s">
        <v>316</v>
      </c>
      <c r="P55" s="52" t="s">
        <v>316</v>
      </c>
      <c r="Q55" s="52" t="s">
        <v>316</v>
      </c>
      <c r="R55" s="52" t="s">
        <v>316</v>
      </c>
      <c r="S55" s="103"/>
    </row>
    <row r="56" customFormat="false" ht="15" hidden="true" customHeight="true" outlineLevel="0" collapsed="false">
      <c r="A56" s="51" t="s">
        <v>127</v>
      </c>
      <c r="B56" s="57" t="s">
        <v>458</v>
      </c>
      <c r="C56" s="52" t="s">
        <v>301</v>
      </c>
      <c r="D56" s="54" t="s">
        <v>302</v>
      </c>
      <c r="E56" s="67" t="n">
        <v>0</v>
      </c>
      <c r="F56" s="67" t="n">
        <v>0</v>
      </c>
      <c r="G56" s="67"/>
      <c r="H56" s="67"/>
      <c r="I56" s="67"/>
      <c r="J56" s="67"/>
      <c r="K56" s="67"/>
      <c r="L56" s="67"/>
      <c r="M56" s="67"/>
      <c r="N56" s="67"/>
      <c r="O56" s="67" t="n">
        <v>0</v>
      </c>
      <c r="P56" s="67" t="n">
        <v>0</v>
      </c>
      <c r="Q56" s="67" t="n">
        <v>0</v>
      </c>
      <c r="R56" s="67" t="n">
        <v>0</v>
      </c>
      <c r="S56" s="52" t="s">
        <v>303</v>
      </c>
    </row>
    <row r="57" customFormat="false" ht="33.75" hidden="true" customHeight="false" outlineLevel="0" collapsed="false">
      <c r="A57" s="51"/>
      <c r="B57" s="57"/>
      <c r="C57" s="52"/>
      <c r="D57" s="54" t="s">
        <v>304</v>
      </c>
      <c r="E57" s="67" t="n">
        <v>0</v>
      </c>
      <c r="F57" s="67" t="n">
        <v>0</v>
      </c>
      <c r="G57" s="67"/>
      <c r="H57" s="67"/>
      <c r="I57" s="67"/>
      <c r="J57" s="67"/>
      <c r="K57" s="67"/>
      <c r="L57" s="67"/>
      <c r="M57" s="67"/>
      <c r="N57" s="67"/>
      <c r="O57" s="67" t="n">
        <v>0</v>
      </c>
      <c r="P57" s="67" t="n">
        <v>0</v>
      </c>
      <c r="Q57" s="67" t="n">
        <v>0</v>
      </c>
      <c r="R57" s="67" t="n">
        <v>0</v>
      </c>
      <c r="S57" s="52"/>
      <c r="U57" s="150" t="s">
        <v>459</v>
      </c>
    </row>
    <row r="58" customFormat="false" ht="33.75" hidden="true" customHeight="false" outlineLevel="0" collapsed="false">
      <c r="A58" s="51"/>
      <c r="B58" s="57"/>
      <c r="C58" s="52"/>
      <c r="D58" s="54" t="s">
        <v>33</v>
      </c>
      <c r="E58" s="67" t="n">
        <v>0</v>
      </c>
      <c r="F58" s="67" t="n">
        <v>0</v>
      </c>
      <c r="G58" s="67"/>
      <c r="H58" s="67"/>
      <c r="I58" s="67"/>
      <c r="J58" s="67"/>
      <c r="K58" s="67"/>
      <c r="L58" s="67"/>
      <c r="M58" s="67"/>
      <c r="N58" s="67"/>
      <c r="O58" s="67" t="n">
        <v>0</v>
      </c>
      <c r="P58" s="67" t="n">
        <v>0</v>
      </c>
      <c r="Q58" s="67" t="n">
        <v>0</v>
      </c>
      <c r="R58" s="67" t="n">
        <v>0</v>
      </c>
      <c r="S58" s="52"/>
    </row>
    <row r="59" customFormat="false" ht="33.75" hidden="true" customHeight="false" outlineLevel="0" collapsed="false">
      <c r="A59" s="51"/>
      <c r="B59" s="57"/>
      <c r="C59" s="52"/>
      <c r="D59" s="54" t="s">
        <v>305</v>
      </c>
      <c r="E59" s="67" t="n">
        <v>0</v>
      </c>
      <c r="F59" s="67" t="n">
        <v>0</v>
      </c>
      <c r="G59" s="67"/>
      <c r="H59" s="67"/>
      <c r="I59" s="67"/>
      <c r="J59" s="67"/>
      <c r="K59" s="67"/>
      <c r="L59" s="67"/>
      <c r="M59" s="67"/>
      <c r="N59" s="67"/>
      <c r="O59" s="67" t="n">
        <v>0</v>
      </c>
      <c r="P59" s="67" t="n">
        <v>0</v>
      </c>
      <c r="Q59" s="67" t="n">
        <v>0</v>
      </c>
      <c r="R59" s="67" t="n">
        <v>0</v>
      </c>
      <c r="S59" s="52"/>
    </row>
    <row r="60" customFormat="false" ht="22.5" hidden="true" customHeight="false" outlineLevel="0" collapsed="false">
      <c r="A60" s="51"/>
      <c r="B60" s="57"/>
      <c r="C60" s="52"/>
      <c r="D60" s="54" t="s">
        <v>306</v>
      </c>
      <c r="E60" s="67" t="n">
        <v>0</v>
      </c>
      <c r="F60" s="67" t="n">
        <v>0</v>
      </c>
      <c r="G60" s="67"/>
      <c r="H60" s="67"/>
      <c r="I60" s="67"/>
      <c r="J60" s="67"/>
      <c r="K60" s="67"/>
      <c r="L60" s="67"/>
      <c r="M60" s="67"/>
      <c r="N60" s="67"/>
      <c r="O60" s="67" t="n">
        <v>0</v>
      </c>
      <c r="P60" s="67" t="n">
        <v>0</v>
      </c>
      <c r="Q60" s="67" t="n">
        <v>0</v>
      </c>
      <c r="R60" s="67" t="n">
        <v>0</v>
      </c>
      <c r="S60" s="52"/>
    </row>
    <row r="61" customFormat="false" ht="15" hidden="true" customHeight="true" outlineLevel="0" collapsed="false">
      <c r="A61" s="51"/>
      <c r="B61" s="74" t="s">
        <v>309</v>
      </c>
      <c r="C61" s="51"/>
      <c r="D61" s="51"/>
      <c r="E61" s="53" t="s">
        <v>24</v>
      </c>
      <c r="F61" s="53" t="s">
        <v>310</v>
      </c>
      <c r="G61" s="52" t="s">
        <v>311</v>
      </c>
      <c r="H61" s="52"/>
      <c r="I61" s="52"/>
      <c r="J61" s="52"/>
      <c r="K61" s="53" t="s">
        <v>311</v>
      </c>
      <c r="L61" s="53"/>
      <c r="M61" s="53"/>
      <c r="N61" s="53"/>
      <c r="O61" s="53" t="s">
        <v>26</v>
      </c>
      <c r="P61" s="53" t="s">
        <v>27</v>
      </c>
      <c r="Q61" s="53" t="s">
        <v>28</v>
      </c>
      <c r="R61" s="53" t="s">
        <v>29</v>
      </c>
      <c r="S61" s="54"/>
    </row>
    <row r="62" customFormat="false" ht="15" hidden="true" customHeight="false" outlineLevel="0" collapsed="false">
      <c r="A62" s="51"/>
      <c r="B62" s="74"/>
      <c r="C62" s="51"/>
      <c r="D62" s="51"/>
      <c r="E62" s="53"/>
      <c r="F62" s="53"/>
      <c r="G62" s="100" t="s">
        <v>312</v>
      </c>
      <c r="H62" s="100" t="s">
        <v>313</v>
      </c>
      <c r="I62" s="100" t="s">
        <v>314</v>
      </c>
      <c r="J62" s="100" t="s">
        <v>315</v>
      </c>
      <c r="K62" s="92" t="s">
        <v>312</v>
      </c>
      <c r="L62" s="92" t="s">
        <v>313</v>
      </c>
      <c r="M62" s="92" t="s">
        <v>314</v>
      </c>
      <c r="N62" s="92" t="s">
        <v>315</v>
      </c>
      <c r="O62" s="53"/>
      <c r="P62" s="53"/>
      <c r="Q62" s="53"/>
      <c r="R62" s="53"/>
      <c r="S62" s="54"/>
    </row>
    <row r="63" customFormat="false" ht="15" hidden="true" customHeight="false" outlineLevel="0" collapsed="false">
      <c r="A63" s="51"/>
      <c r="B63" s="74"/>
      <c r="C63" s="51"/>
      <c r="D63" s="51"/>
      <c r="E63" s="52" t="s">
        <v>316</v>
      </c>
      <c r="F63" s="52" t="s">
        <v>316</v>
      </c>
      <c r="G63" s="52"/>
      <c r="H63" s="52"/>
      <c r="I63" s="52"/>
      <c r="J63" s="52"/>
      <c r="K63" s="52" t="s">
        <v>316</v>
      </c>
      <c r="L63" s="52" t="s">
        <v>316</v>
      </c>
      <c r="M63" s="52" t="s">
        <v>316</v>
      </c>
      <c r="N63" s="52" t="s">
        <v>316</v>
      </c>
      <c r="O63" s="52" t="s">
        <v>316</v>
      </c>
      <c r="P63" s="52" t="s">
        <v>316</v>
      </c>
      <c r="Q63" s="52" t="s">
        <v>316</v>
      </c>
      <c r="R63" s="52" t="s">
        <v>316</v>
      </c>
      <c r="S63" s="54"/>
    </row>
    <row r="64" customFormat="false" ht="15" hidden="false" customHeight="true" outlineLevel="0" collapsed="false">
      <c r="A64" s="51" t="s">
        <v>80</v>
      </c>
      <c r="B64" s="74" t="s">
        <v>460</v>
      </c>
      <c r="C64" s="51" t="s">
        <v>301</v>
      </c>
      <c r="D64" s="54" t="s">
        <v>302</v>
      </c>
      <c r="E64" s="67" t="n">
        <v>26</v>
      </c>
      <c r="F64" s="67" t="n">
        <v>26</v>
      </c>
      <c r="G64" s="67"/>
      <c r="H64" s="67"/>
      <c r="I64" s="67"/>
      <c r="J64" s="67"/>
      <c r="K64" s="67"/>
      <c r="L64" s="67"/>
      <c r="M64" s="67"/>
      <c r="N64" s="67"/>
      <c r="O64" s="67" t="n">
        <v>0</v>
      </c>
      <c r="P64" s="67" t="n">
        <v>0</v>
      </c>
      <c r="Q64" s="67" t="n">
        <v>0</v>
      </c>
      <c r="R64" s="67" t="n">
        <v>0</v>
      </c>
      <c r="S64" s="109"/>
    </row>
    <row r="65" customFormat="false" ht="33.75" hidden="false" customHeight="false" outlineLevel="0" collapsed="false">
      <c r="A65" s="51"/>
      <c r="B65" s="74"/>
      <c r="C65" s="51"/>
      <c r="D65" s="54" t="s">
        <v>304</v>
      </c>
      <c r="E65" s="67" t="n">
        <v>26</v>
      </c>
      <c r="F65" s="67" t="n">
        <v>26</v>
      </c>
      <c r="G65" s="67"/>
      <c r="H65" s="67"/>
      <c r="I65" s="67"/>
      <c r="J65" s="67"/>
      <c r="K65" s="67"/>
      <c r="L65" s="67"/>
      <c r="M65" s="67"/>
      <c r="N65" s="67"/>
      <c r="O65" s="67" t="n">
        <v>0</v>
      </c>
      <c r="P65" s="67" t="n">
        <v>0</v>
      </c>
      <c r="Q65" s="67" t="n">
        <v>0</v>
      </c>
      <c r="R65" s="67" t="n">
        <v>0</v>
      </c>
      <c r="S65" s="109"/>
    </row>
    <row r="66" customFormat="false" ht="33.75" hidden="false" customHeight="false" outlineLevel="0" collapsed="false">
      <c r="A66" s="51"/>
      <c r="B66" s="74"/>
      <c r="C66" s="51"/>
      <c r="D66" s="54" t="s">
        <v>33</v>
      </c>
      <c r="E66" s="67" t="n">
        <v>0</v>
      </c>
      <c r="F66" s="67" t="n">
        <v>0</v>
      </c>
      <c r="G66" s="67"/>
      <c r="H66" s="67"/>
      <c r="I66" s="67"/>
      <c r="J66" s="67"/>
      <c r="K66" s="67"/>
      <c r="L66" s="67"/>
      <c r="M66" s="67"/>
      <c r="N66" s="67"/>
      <c r="O66" s="67" t="n">
        <v>0</v>
      </c>
      <c r="P66" s="67" t="n">
        <v>0</v>
      </c>
      <c r="Q66" s="67" t="n">
        <v>0</v>
      </c>
      <c r="R66" s="67" t="n">
        <v>0</v>
      </c>
      <c r="S66" s="109"/>
    </row>
    <row r="67" customFormat="false" ht="33.75" hidden="false" customHeight="false" outlineLevel="0" collapsed="false">
      <c r="A67" s="51"/>
      <c r="B67" s="74"/>
      <c r="C67" s="51"/>
      <c r="D67" s="54" t="s">
        <v>305</v>
      </c>
      <c r="E67" s="67" t="n">
        <v>0</v>
      </c>
      <c r="F67" s="67" t="n">
        <v>0</v>
      </c>
      <c r="G67" s="67"/>
      <c r="H67" s="67"/>
      <c r="I67" s="67"/>
      <c r="J67" s="67"/>
      <c r="K67" s="67"/>
      <c r="L67" s="67"/>
      <c r="M67" s="67"/>
      <c r="N67" s="67"/>
      <c r="O67" s="58" t="n">
        <v>0</v>
      </c>
      <c r="P67" s="67" t="n">
        <v>0</v>
      </c>
      <c r="Q67" s="67" t="n">
        <v>0</v>
      </c>
      <c r="R67" s="67" t="n">
        <v>0</v>
      </c>
      <c r="S67" s="109"/>
    </row>
    <row r="68" customFormat="false" ht="22.5" hidden="false" customHeight="false" outlineLevel="0" collapsed="false">
      <c r="A68" s="51"/>
      <c r="B68" s="74"/>
      <c r="C68" s="51"/>
      <c r="D68" s="54" t="s">
        <v>306</v>
      </c>
      <c r="E68" s="67" t="n">
        <v>0</v>
      </c>
      <c r="F68" s="67" t="n">
        <v>0</v>
      </c>
      <c r="G68" s="67"/>
      <c r="H68" s="67"/>
      <c r="I68" s="67"/>
      <c r="J68" s="67"/>
      <c r="K68" s="67"/>
      <c r="L68" s="67"/>
      <c r="M68" s="67"/>
      <c r="N68" s="67"/>
      <c r="O68" s="67" t="n">
        <v>0</v>
      </c>
      <c r="P68" s="67" t="n">
        <v>0</v>
      </c>
      <c r="Q68" s="67" t="n">
        <v>0</v>
      </c>
      <c r="R68" s="67" t="n">
        <v>0</v>
      </c>
      <c r="S68" s="109"/>
    </row>
    <row r="69" customFormat="false" ht="15" hidden="false" customHeight="true" outlineLevel="0" collapsed="false">
      <c r="A69" s="51" t="s">
        <v>349</v>
      </c>
      <c r="B69" s="74" t="s">
        <v>461</v>
      </c>
      <c r="C69" s="51" t="s">
        <v>301</v>
      </c>
      <c r="D69" s="54" t="s">
        <v>302</v>
      </c>
      <c r="E69" s="67" t="n">
        <v>26</v>
      </c>
      <c r="F69" s="67" t="n">
        <v>26</v>
      </c>
      <c r="G69" s="67"/>
      <c r="H69" s="67"/>
      <c r="I69" s="67"/>
      <c r="J69" s="67"/>
      <c r="K69" s="67"/>
      <c r="L69" s="67"/>
      <c r="M69" s="67"/>
      <c r="N69" s="67"/>
      <c r="O69" s="67" t="n">
        <v>0</v>
      </c>
      <c r="P69" s="67" t="n">
        <v>0</v>
      </c>
      <c r="Q69" s="67" t="n">
        <v>0</v>
      </c>
      <c r="R69" s="67" t="n">
        <v>0</v>
      </c>
      <c r="S69" s="109"/>
    </row>
    <row r="70" customFormat="false" ht="33.75" hidden="false" customHeight="false" outlineLevel="0" collapsed="false">
      <c r="A70" s="51"/>
      <c r="B70" s="74"/>
      <c r="C70" s="51"/>
      <c r="D70" s="54" t="s">
        <v>304</v>
      </c>
      <c r="E70" s="67" t="n">
        <v>26</v>
      </c>
      <c r="F70" s="67" t="n">
        <v>26</v>
      </c>
      <c r="G70" s="67"/>
      <c r="H70" s="67"/>
      <c r="I70" s="67"/>
      <c r="J70" s="67"/>
      <c r="K70" s="67"/>
      <c r="L70" s="67"/>
      <c r="M70" s="67"/>
      <c r="N70" s="67"/>
      <c r="O70" s="67" t="n">
        <v>0</v>
      </c>
      <c r="P70" s="67" t="n">
        <v>0</v>
      </c>
      <c r="Q70" s="67" t="n">
        <v>0</v>
      </c>
      <c r="R70" s="67" t="n">
        <v>0</v>
      </c>
      <c r="S70" s="109"/>
    </row>
    <row r="71" customFormat="false" ht="33.75" hidden="false" customHeight="false" outlineLevel="0" collapsed="false">
      <c r="A71" s="51"/>
      <c r="B71" s="74"/>
      <c r="C71" s="51"/>
      <c r="D71" s="54" t="s">
        <v>33</v>
      </c>
      <c r="E71" s="67" t="n">
        <v>0</v>
      </c>
      <c r="F71" s="67" t="n">
        <v>0</v>
      </c>
      <c r="G71" s="67"/>
      <c r="H71" s="67"/>
      <c r="I71" s="67"/>
      <c r="J71" s="67"/>
      <c r="K71" s="67"/>
      <c r="L71" s="67"/>
      <c r="M71" s="67"/>
      <c r="N71" s="67"/>
      <c r="O71" s="67" t="n">
        <v>0</v>
      </c>
      <c r="P71" s="67" t="n">
        <v>0</v>
      </c>
      <c r="Q71" s="67" t="n">
        <v>0</v>
      </c>
      <c r="R71" s="67" t="n">
        <v>0</v>
      </c>
      <c r="S71" s="109"/>
    </row>
    <row r="72" customFormat="false" ht="33.75" hidden="false" customHeight="false" outlineLevel="0" collapsed="false">
      <c r="A72" s="51"/>
      <c r="B72" s="74"/>
      <c r="C72" s="51"/>
      <c r="D72" s="54" t="s">
        <v>305</v>
      </c>
      <c r="E72" s="67" t="n">
        <v>0</v>
      </c>
      <c r="F72" s="67" t="n">
        <v>0</v>
      </c>
      <c r="G72" s="67"/>
      <c r="H72" s="67"/>
      <c r="I72" s="67"/>
      <c r="J72" s="67"/>
      <c r="K72" s="67"/>
      <c r="L72" s="67"/>
      <c r="M72" s="67"/>
      <c r="N72" s="67"/>
      <c r="O72" s="67" t="n">
        <v>0</v>
      </c>
      <c r="P72" s="67" t="n">
        <v>0</v>
      </c>
      <c r="Q72" s="67" t="n">
        <v>0</v>
      </c>
      <c r="R72" s="67" t="n">
        <v>0</v>
      </c>
      <c r="S72" s="109"/>
    </row>
    <row r="73" customFormat="false" ht="22.5" hidden="false" customHeight="false" outlineLevel="0" collapsed="false">
      <c r="A73" s="51"/>
      <c r="B73" s="74"/>
      <c r="C73" s="51"/>
      <c r="D73" s="54" t="s">
        <v>306</v>
      </c>
      <c r="E73" s="67" t="n">
        <v>0</v>
      </c>
      <c r="F73" s="67" t="n">
        <v>0</v>
      </c>
      <c r="G73" s="67"/>
      <c r="H73" s="67"/>
      <c r="I73" s="67"/>
      <c r="J73" s="67"/>
      <c r="K73" s="67"/>
      <c r="L73" s="67"/>
      <c r="M73" s="67"/>
      <c r="N73" s="67"/>
      <c r="O73" s="67" t="n">
        <v>0</v>
      </c>
      <c r="P73" s="67" t="n">
        <v>0</v>
      </c>
      <c r="Q73" s="67" t="n">
        <v>0</v>
      </c>
      <c r="R73" s="67" t="n">
        <v>0</v>
      </c>
      <c r="S73" s="109"/>
    </row>
    <row r="74" customFormat="false" ht="15" hidden="false" customHeight="true" outlineLevel="0" collapsed="false">
      <c r="A74" s="51"/>
      <c r="B74" s="74" t="s">
        <v>462</v>
      </c>
      <c r="C74" s="51" t="s">
        <v>301</v>
      </c>
      <c r="D74" s="54"/>
      <c r="E74" s="151" t="s">
        <v>24</v>
      </c>
      <c r="F74" s="152" t="s">
        <v>310</v>
      </c>
      <c r="G74" s="153"/>
      <c r="H74" s="153"/>
      <c r="I74" s="153"/>
      <c r="J74" s="153"/>
      <c r="K74" s="53" t="s">
        <v>311</v>
      </c>
      <c r="L74" s="53"/>
      <c r="M74" s="53"/>
      <c r="N74" s="53"/>
      <c r="O74" s="132" t="s">
        <v>26</v>
      </c>
      <c r="P74" s="132" t="s">
        <v>27</v>
      </c>
      <c r="Q74" s="132" t="s">
        <v>28</v>
      </c>
      <c r="R74" s="132" t="s">
        <v>29</v>
      </c>
      <c r="S74" s="109"/>
    </row>
    <row r="75" customFormat="false" ht="15" hidden="false" customHeight="false" outlineLevel="0" collapsed="false">
      <c r="A75" s="51"/>
      <c r="B75" s="74"/>
      <c r="C75" s="51"/>
      <c r="D75" s="54"/>
      <c r="E75" s="151"/>
      <c r="F75" s="152"/>
      <c r="G75" s="153"/>
      <c r="H75" s="153"/>
      <c r="I75" s="153"/>
      <c r="J75" s="153"/>
      <c r="K75" s="92" t="s">
        <v>312</v>
      </c>
      <c r="L75" s="92" t="s">
        <v>313</v>
      </c>
      <c r="M75" s="92" t="s">
        <v>314</v>
      </c>
      <c r="N75" s="92" t="s">
        <v>315</v>
      </c>
      <c r="O75" s="132"/>
      <c r="P75" s="132"/>
      <c r="Q75" s="132"/>
      <c r="R75" s="132"/>
      <c r="S75" s="109"/>
    </row>
    <row r="76" customFormat="false" ht="50.25" hidden="false" customHeight="true" outlineLevel="0" collapsed="false">
      <c r="A76" s="51"/>
      <c r="B76" s="74"/>
      <c r="C76" s="51"/>
      <c r="D76" s="54"/>
      <c r="E76" s="142" t="n">
        <v>9</v>
      </c>
      <c r="F76" s="142" t="n">
        <v>9</v>
      </c>
      <c r="G76" s="154"/>
      <c r="H76" s="154"/>
      <c r="I76" s="154"/>
      <c r="J76" s="154"/>
      <c r="K76" s="53" t="n">
        <v>3</v>
      </c>
      <c r="L76" s="53" t="n">
        <v>5</v>
      </c>
      <c r="M76" s="53" t="n">
        <v>9</v>
      </c>
      <c r="N76" s="155" t="n">
        <v>9</v>
      </c>
      <c r="O76" s="53" t="s">
        <v>316</v>
      </c>
      <c r="P76" s="53" t="s">
        <v>316</v>
      </c>
      <c r="Q76" s="53" t="s">
        <v>316</v>
      </c>
      <c r="R76" s="53" t="s">
        <v>316</v>
      </c>
      <c r="S76" s="109"/>
    </row>
    <row r="77" customFormat="false" ht="15" hidden="false" customHeight="true" outlineLevel="0" collapsed="false">
      <c r="A77" s="51" t="s">
        <v>181</v>
      </c>
      <c r="B77" s="57" t="s">
        <v>463</v>
      </c>
      <c r="C77" s="52" t="s">
        <v>301</v>
      </c>
      <c r="D77" s="54" t="s">
        <v>302</v>
      </c>
      <c r="E77" s="58" t="n">
        <v>11597.5</v>
      </c>
      <c r="F77" s="59" t="n">
        <v>2130</v>
      </c>
      <c r="G77" s="59"/>
      <c r="H77" s="59"/>
      <c r="I77" s="59"/>
      <c r="J77" s="59"/>
      <c r="K77" s="59"/>
      <c r="L77" s="59"/>
      <c r="M77" s="59"/>
      <c r="N77" s="59"/>
      <c r="O77" s="59" t="n">
        <v>2223.9</v>
      </c>
      <c r="P77" s="59" t="n">
        <v>2320.6</v>
      </c>
      <c r="Q77" s="58" t="n">
        <v>2413</v>
      </c>
      <c r="R77" s="58" t="n">
        <v>2510</v>
      </c>
      <c r="S77" s="52" t="s">
        <v>303</v>
      </c>
    </row>
    <row r="78" customFormat="false" ht="33.75" hidden="false" customHeight="false" outlineLevel="0" collapsed="false">
      <c r="A78" s="51"/>
      <c r="B78" s="57"/>
      <c r="C78" s="52"/>
      <c r="D78" s="54" t="s">
        <v>304</v>
      </c>
      <c r="E78" s="67" t="n">
        <v>0</v>
      </c>
      <c r="F78" s="67" t="n">
        <v>0</v>
      </c>
      <c r="G78" s="67"/>
      <c r="H78" s="67"/>
      <c r="I78" s="67"/>
      <c r="J78" s="67"/>
      <c r="K78" s="67"/>
      <c r="L78" s="67"/>
      <c r="M78" s="67"/>
      <c r="N78" s="67"/>
      <c r="O78" s="67" t="n">
        <v>0</v>
      </c>
      <c r="P78" s="67" t="n">
        <v>0</v>
      </c>
      <c r="Q78" s="67" t="n">
        <v>0</v>
      </c>
      <c r="R78" s="67" t="n">
        <v>0</v>
      </c>
      <c r="S78" s="52"/>
    </row>
    <row r="79" customFormat="false" ht="33.75" hidden="false" customHeight="false" outlineLevel="0" collapsed="false">
      <c r="A79" s="51"/>
      <c r="B79" s="57"/>
      <c r="C79" s="52"/>
      <c r="D79" s="54" t="s">
        <v>33</v>
      </c>
      <c r="E79" s="67" t="n">
        <v>0</v>
      </c>
      <c r="F79" s="67" t="n">
        <v>0</v>
      </c>
      <c r="G79" s="67"/>
      <c r="H79" s="67"/>
      <c r="I79" s="67"/>
      <c r="J79" s="67"/>
      <c r="K79" s="67"/>
      <c r="L79" s="67"/>
      <c r="M79" s="67"/>
      <c r="N79" s="67"/>
      <c r="O79" s="67" t="n">
        <v>0</v>
      </c>
      <c r="P79" s="67" t="n">
        <v>0</v>
      </c>
      <c r="Q79" s="67" t="n">
        <v>0</v>
      </c>
      <c r="R79" s="67" t="n">
        <v>0</v>
      </c>
      <c r="S79" s="52"/>
    </row>
    <row r="80" customFormat="false" ht="33.75" hidden="false" customHeight="false" outlineLevel="0" collapsed="false">
      <c r="A80" s="51"/>
      <c r="B80" s="57"/>
      <c r="C80" s="52"/>
      <c r="D80" s="54" t="s">
        <v>305</v>
      </c>
      <c r="E80" s="58" t="n">
        <v>11597.5</v>
      </c>
      <c r="F80" s="59" t="n">
        <v>2130</v>
      </c>
      <c r="G80" s="59"/>
      <c r="H80" s="59"/>
      <c r="I80" s="59"/>
      <c r="J80" s="59"/>
      <c r="K80" s="59"/>
      <c r="L80" s="59"/>
      <c r="M80" s="59"/>
      <c r="N80" s="59"/>
      <c r="O80" s="59" t="n">
        <v>2223.9</v>
      </c>
      <c r="P80" s="59" t="n">
        <v>2320.6</v>
      </c>
      <c r="Q80" s="58" t="n">
        <v>2413</v>
      </c>
      <c r="R80" s="58" t="n">
        <v>2510</v>
      </c>
      <c r="S80" s="52"/>
    </row>
    <row r="81" customFormat="false" ht="22.5" hidden="false" customHeight="false" outlineLevel="0" collapsed="false">
      <c r="A81" s="51"/>
      <c r="B81" s="57"/>
      <c r="C81" s="52"/>
      <c r="D81" s="54" t="s">
        <v>306</v>
      </c>
      <c r="E81" s="67" t="n">
        <v>0</v>
      </c>
      <c r="F81" s="67" t="n">
        <v>0</v>
      </c>
      <c r="G81" s="67"/>
      <c r="H81" s="67"/>
      <c r="I81" s="67"/>
      <c r="J81" s="67"/>
      <c r="K81" s="67"/>
      <c r="L81" s="67"/>
      <c r="M81" s="67"/>
      <c r="N81" s="67"/>
      <c r="O81" s="67" t="n">
        <v>0</v>
      </c>
      <c r="P81" s="67" t="n">
        <v>0</v>
      </c>
      <c r="Q81" s="67" t="n">
        <v>0</v>
      </c>
      <c r="R81" s="67" t="n">
        <v>0</v>
      </c>
      <c r="S81" s="52"/>
    </row>
    <row r="82" customFormat="false" ht="15" hidden="false" customHeight="true" outlineLevel="0" collapsed="false">
      <c r="A82" s="51" t="s">
        <v>359</v>
      </c>
      <c r="B82" s="57" t="s">
        <v>464</v>
      </c>
      <c r="C82" s="52" t="s">
        <v>301</v>
      </c>
      <c r="D82" s="54" t="s">
        <v>302</v>
      </c>
      <c r="E82" s="58" t="n">
        <v>11597.5</v>
      </c>
      <c r="F82" s="59" t="n">
        <v>2130</v>
      </c>
      <c r="G82" s="59"/>
      <c r="H82" s="59"/>
      <c r="I82" s="59"/>
      <c r="J82" s="59"/>
      <c r="K82" s="59"/>
      <c r="L82" s="59"/>
      <c r="M82" s="59"/>
      <c r="N82" s="59"/>
      <c r="O82" s="59" t="n">
        <v>2223.9</v>
      </c>
      <c r="P82" s="59" t="n">
        <v>2320.6</v>
      </c>
      <c r="Q82" s="58" t="n">
        <v>2413</v>
      </c>
      <c r="R82" s="58" t="n">
        <v>2510</v>
      </c>
      <c r="S82" s="52" t="s">
        <v>303</v>
      </c>
    </row>
    <row r="83" customFormat="false" ht="33.75" hidden="false" customHeight="false" outlineLevel="0" collapsed="false">
      <c r="A83" s="51"/>
      <c r="B83" s="57"/>
      <c r="C83" s="52"/>
      <c r="D83" s="54" t="s">
        <v>304</v>
      </c>
      <c r="E83" s="67" t="n">
        <v>0</v>
      </c>
      <c r="F83" s="67" t="n">
        <v>0</v>
      </c>
      <c r="G83" s="67"/>
      <c r="H83" s="67"/>
      <c r="I83" s="67"/>
      <c r="J83" s="67"/>
      <c r="K83" s="67"/>
      <c r="L83" s="67"/>
      <c r="M83" s="67"/>
      <c r="N83" s="67"/>
      <c r="O83" s="67" t="n">
        <v>0</v>
      </c>
      <c r="P83" s="67" t="n">
        <v>0</v>
      </c>
      <c r="Q83" s="67" t="n">
        <v>0</v>
      </c>
      <c r="R83" s="67" t="n">
        <v>0</v>
      </c>
      <c r="S83" s="52"/>
    </row>
    <row r="84" customFormat="false" ht="33.75" hidden="false" customHeight="false" outlineLevel="0" collapsed="false">
      <c r="A84" s="51"/>
      <c r="B84" s="57"/>
      <c r="C84" s="52"/>
      <c r="D84" s="54" t="s">
        <v>33</v>
      </c>
      <c r="E84" s="67" t="n">
        <v>0</v>
      </c>
      <c r="F84" s="67" t="n">
        <v>0</v>
      </c>
      <c r="G84" s="67"/>
      <c r="H84" s="67"/>
      <c r="I84" s="67"/>
      <c r="J84" s="67"/>
      <c r="K84" s="67"/>
      <c r="L84" s="67"/>
      <c r="M84" s="67"/>
      <c r="N84" s="67"/>
      <c r="O84" s="67" t="n">
        <v>0</v>
      </c>
      <c r="P84" s="67" t="n">
        <v>0</v>
      </c>
      <c r="Q84" s="67" t="n">
        <v>0</v>
      </c>
      <c r="R84" s="67" t="n">
        <v>0</v>
      </c>
      <c r="S84" s="52"/>
    </row>
    <row r="85" customFormat="false" ht="33.75" hidden="false" customHeight="false" outlineLevel="0" collapsed="false">
      <c r="A85" s="51"/>
      <c r="B85" s="57"/>
      <c r="C85" s="52"/>
      <c r="D85" s="54" t="s">
        <v>305</v>
      </c>
      <c r="E85" s="58" t="n">
        <v>11597.5</v>
      </c>
      <c r="F85" s="59" t="n">
        <v>2130</v>
      </c>
      <c r="G85" s="59"/>
      <c r="H85" s="59"/>
      <c r="I85" s="59"/>
      <c r="J85" s="59"/>
      <c r="K85" s="59"/>
      <c r="L85" s="59"/>
      <c r="M85" s="59"/>
      <c r="N85" s="59"/>
      <c r="O85" s="59" t="n">
        <v>2223.9</v>
      </c>
      <c r="P85" s="59" t="n">
        <v>2320.6</v>
      </c>
      <c r="Q85" s="58" t="n">
        <v>2413</v>
      </c>
      <c r="R85" s="58" t="n">
        <v>2510</v>
      </c>
      <c r="S85" s="52"/>
    </row>
    <row r="86" customFormat="false" ht="22.5" hidden="false" customHeight="false" outlineLevel="0" collapsed="false">
      <c r="A86" s="51"/>
      <c r="B86" s="57"/>
      <c r="C86" s="52"/>
      <c r="D86" s="54" t="s">
        <v>306</v>
      </c>
      <c r="E86" s="67" t="n">
        <v>0</v>
      </c>
      <c r="F86" s="67" t="n">
        <v>0</v>
      </c>
      <c r="G86" s="67"/>
      <c r="H86" s="67"/>
      <c r="I86" s="67"/>
      <c r="J86" s="67"/>
      <c r="K86" s="67"/>
      <c r="L86" s="67"/>
      <c r="M86" s="67"/>
      <c r="N86" s="67"/>
      <c r="O86" s="67" t="n">
        <v>0</v>
      </c>
      <c r="P86" s="67" t="n">
        <v>0</v>
      </c>
      <c r="Q86" s="67" t="n">
        <v>0</v>
      </c>
      <c r="R86" s="67" t="n">
        <v>0</v>
      </c>
      <c r="S86" s="52"/>
    </row>
    <row r="87" customFormat="false" ht="15" hidden="false" customHeight="true" outlineLevel="0" collapsed="false">
      <c r="A87" s="51"/>
      <c r="B87" s="74" t="s">
        <v>465</v>
      </c>
      <c r="C87" s="51" t="s">
        <v>301</v>
      </c>
      <c r="D87" s="51"/>
      <c r="E87" s="53" t="s">
        <v>24</v>
      </c>
      <c r="F87" s="53" t="s">
        <v>310</v>
      </c>
      <c r="G87" s="52" t="s">
        <v>311</v>
      </c>
      <c r="H87" s="52"/>
      <c r="I87" s="52"/>
      <c r="J87" s="52"/>
      <c r="K87" s="53" t="s">
        <v>311</v>
      </c>
      <c r="L87" s="53"/>
      <c r="M87" s="53"/>
      <c r="N87" s="53"/>
      <c r="O87" s="53" t="s">
        <v>26</v>
      </c>
      <c r="P87" s="53" t="s">
        <v>27</v>
      </c>
      <c r="Q87" s="53" t="s">
        <v>28</v>
      </c>
      <c r="R87" s="53" t="s">
        <v>29</v>
      </c>
      <c r="S87" s="54"/>
    </row>
    <row r="88" customFormat="false" ht="15" hidden="false" customHeight="false" outlineLevel="0" collapsed="false">
      <c r="A88" s="51"/>
      <c r="B88" s="74"/>
      <c r="C88" s="51"/>
      <c r="D88" s="51"/>
      <c r="E88" s="53"/>
      <c r="F88" s="53"/>
      <c r="G88" s="100" t="s">
        <v>312</v>
      </c>
      <c r="H88" s="100" t="s">
        <v>313</v>
      </c>
      <c r="I88" s="100" t="s">
        <v>314</v>
      </c>
      <c r="J88" s="100" t="s">
        <v>315</v>
      </c>
      <c r="K88" s="92" t="s">
        <v>312</v>
      </c>
      <c r="L88" s="92" t="s">
        <v>313</v>
      </c>
      <c r="M88" s="92" t="s">
        <v>314</v>
      </c>
      <c r="N88" s="92" t="s">
        <v>315</v>
      </c>
      <c r="O88" s="53"/>
      <c r="P88" s="53"/>
      <c r="Q88" s="53"/>
      <c r="R88" s="53"/>
      <c r="S88" s="54"/>
    </row>
    <row r="89" customFormat="false" ht="15" hidden="false" customHeight="false" outlineLevel="0" collapsed="false">
      <c r="A89" s="51"/>
      <c r="B89" s="74"/>
      <c r="C89" s="51"/>
      <c r="D89" s="51"/>
      <c r="E89" s="52" t="n">
        <v>100</v>
      </c>
      <c r="F89" s="52" t="n">
        <v>100</v>
      </c>
      <c r="G89" s="52"/>
      <c r="H89" s="52"/>
      <c r="I89" s="52"/>
      <c r="J89" s="52"/>
      <c r="K89" s="52" t="n">
        <v>100</v>
      </c>
      <c r="L89" s="52" t="n">
        <v>100</v>
      </c>
      <c r="M89" s="52" t="n">
        <v>100</v>
      </c>
      <c r="N89" s="52" t="n">
        <v>100</v>
      </c>
      <c r="O89" s="52" t="s">
        <v>316</v>
      </c>
      <c r="P89" s="52" t="s">
        <v>316</v>
      </c>
      <c r="Q89" s="52" t="s">
        <v>316</v>
      </c>
      <c r="R89" s="52" t="s">
        <v>316</v>
      </c>
      <c r="S89" s="54"/>
    </row>
    <row r="90" customFormat="false" ht="15" hidden="true" customHeight="true" outlineLevel="0" collapsed="false">
      <c r="A90" s="51" t="s">
        <v>466</v>
      </c>
      <c r="B90" s="57" t="s">
        <v>467</v>
      </c>
      <c r="C90" s="52" t="s">
        <v>301</v>
      </c>
      <c r="D90" s="54" t="s">
        <v>302</v>
      </c>
      <c r="E90" s="67" t="n">
        <v>0</v>
      </c>
      <c r="F90" s="67" t="n">
        <v>0</v>
      </c>
      <c r="G90" s="67"/>
      <c r="H90" s="67"/>
      <c r="I90" s="67"/>
      <c r="J90" s="67"/>
      <c r="K90" s="67"/>
      <c r="L90" s="67"/>
      <c r="M90" s="67"/>
      <c r="N90" s="67"/>
      <c r="O90" s="67" t="n">
        <v>0</v>
      </c>
      <c r="P90" s="67" t="n">
        <v>0</v>
      </c>
      <c r="Q90" s="67" t="n">
        <v>0</v>
      </c>
      <c r="R90" s="67" t="n">
        <v>0</v>
      </c>
      <c r="S90" s="52" t="s">
        <v>303</v>
      </c>
    </row>
    <row r="91" customFormat="false" ht="33.75" hidden="true" customHeight="false" outlineLevel="0" collapsed="false">
      <c r="A91" s="51"/>
      <c r="B91" s="57"/>
      <c r="C91" s="52"/>
      <c r="D91" s="54" t="s">
        <v>304</v>
      </c>
      <c r="E91" s="67" t="n">
        <v>0</v>
      </c>
      <c r="F91" s="67" t="n">
        <v>0</v>
      </c>
      <c r="G91" s="67"/>
      <c r="H91" s="67"/>
      <c r="I91" s="67"/>
      <c r="J91" s="67"/>
      <c r="K91" s="67"/>
      <c r="L91" s="67"/>
      <c r="M91" s="67"/>
      <c r="N91" s="67"/>
      <c r="O91" s="67" t="n">
        <v>0</v>
      </c>
      <c r="P91" s="67" t="n">
        <v>0</v>
      </c>
      <c r="Q91" s="67" t="n">
        <v>0</v>
      </c>
      <c r="R91" s="67" t="n">
        <v>0</v>
      </c>
      <c r="S91" s="52"/>
    </row>
    <row r="92" customFormat="false" ht="33.75" hidden="true" customHeight="false" outlineLevel="0" collapsed="false">
      <c r="A92" s="51"/>
      <c r="B92" s="57"/>
      <c r="C92" s="52"/>
      <c r="D92" s="54" t="s">
        <v>33</v>
      </c>
      <c r="E92" s="67" t="n">
        <v>0</v>
      </c>
      <c r="F92" s="67" t="n">
        <v>0</v>
      </c>
      <c r="G92" s="67"/>
      <c r="H92" s="67"/>
      <c r="I92" s="67"/>
      <c r="J92" s="67"/>
      <c r="K92" s="67"/>
      <c r="L92" s="67"/>
      <c r="M92" s="67"/>
      <c r="N92" s="67"/>
      <c r="O92" s="67" t="n">
        <v>0</v>
      </c>
      <c r="P92" s="67" t="n">
        <v>0</v>
      </c>
      <c r="Q92" s="67" t="n">
        <v>0</v>
      </c>
      <c r="R92" s="67" t="n">
        <v>0</v>
      </c>
      <c r="S92" s="52"/>
    </row>
    <row r="93" customFormat="false" ht="33.75" hidden="true" customHeight="false" outlineLevel="0" collapsed="false">
      <c r="A93" s="51"/>
      <c r="B93" s="57"/>
      <c r="C93" s="52"/>
      <c r="D93" s="54" t="s">
        <v>305</v>
      </c>
      <c r="E93" s="67" t="n">
        <v>0</v>
      </c>
      <c r="F93" s="67" t="n">
        <v>0</v>
      </c>
      <c r="G93" s="67"/>
      <c r="H93" s="67"/>
      <c r="I93" s="67"/>
      <c r="J93" s="67"/>
      <c r="K93" s="67"/>
      <c r="L93" s="67"/>
      <c r="M93" s="67"/>
      <c r="N93" s="67"/>
      <c r="O93" s="67" t="n">
        <v>0</v>
      </c>
      <c r="P93" s="67" t="n">
        <v>0</v>
      </c>
      <c r="Q93" s="67" t="n">
        <v>0</v>
      </c>
      <c r="R93" s="67" t="n">
        <v>0</v>
      </c>
      <c r="S93" s="52"/>
    </row>
    <row r="94" customFormat="false" ht="22.5" hidden="true" customHeight="false" outlineLevel="0" collapsed="false">
      <c r="A94" s="51"/>
      <c r="B94" s="57"/>
      <c r="C94" s="52"/>
      <c r="D94" s="54" t="s">
        <v>306</v>
      </c>
      <c r="E94" s="67" t="n">
        <v>0</v>
      </c>
      <c r="F94" s="67" t="n">
        <v>0</v>
      </c>
      <c r="G94" s="67"/>
      <c r="H94" s="67"/>
      <c r="I94" s="67"/>
      <c r="J94" s="67"/>
      <c r="K94" s="67"/>
      <c r="L94" s="67"/>
      <c r="M94" s="67"/>
      <c r="N94" s="67"/>
      <c r="O94" s="67" t="n">
        <v>0</v>
      </c>
      <c r="P94" s="67" t="n">
        <v>0</v>
      </c>
      <c r="Q94" s="67" t="n">
        <v>0</v>
      </c>
      <c r="R94" s="67" t="n">
        <v>0</v>
      </c>
      <c r="S94" s="52"/>
    </row>
    <row r="95" customFormat="false" ht="15" hidden="true" customHeight="true" outlineLevel="0" collapsed="false">
      <c r="A95" s="51"/>
      <c r="B95" s="74" t="s">
        <v>309</v>
      </c>
      <c r="C95" s="51" t="s">
        <v>301</v>
      </c>
      <c r="D95" s="51"/>
      <c r="E95" s="53" t="s">
        <v>24</v>
      </c>
      <c r="F95" s="53" t="s">
        <v>310</v>
      </c>
      <c r="G95" s="52" t="s">
        <v>311</v>
      </c>
      <c r="H95" s="52"/>
      <c r="I95" s="52"/>
      <c r="J95" s="52"/>
      <c r="K95" s="53" t="s">
        <v>311</v>
      </c>
      <c r="L95" s="53"/>
      <c r="M95" s="53"/>
      <c r="N95" s="53"/>
      <c r="O95" s="53" t="s">
        <v>26</v>
      </c>
      <c r="P95" s="53" t="s">
        <v>27</v>
      </c>
      <c r="Q95" s="53" t="s">
        <v>28</v>
      </c>
      <c r="R95" s="53" t="s">
        <v>29</v>
      </c>
      <c r="S95" s="54"/>
    </row>
    <row r="96" customFormat="false" ht="15" hidden="true" customHeight="false" outlineLevel="0" collapsed="false">
      <c r="A96" s="51"/>
      <c r="B96" s="74"/>
      <c r="C96" s="51"/>
      <c r="D96" s="51"/>
      <c r="E96" s="53"/>
      <c r="F96" s="53"/>
      <c r="G96" s="100" t="s">
        <v>312</v>
      </c>
      <c r="H96" s="100" t="s">
        <v>313</v>
      </c>
      <c r="I96" s="100" t="s">
        <v>314</v>
      </c>
      <c r="J96" s="100" t="s">
        <v>315</v>
      </c>
      <c r="K96" s="92" t="s">
        <v>312</v>
      </c>
      <c r="L96" s="92" t="s">
        <v>313</v>
      </c>
      <c r="M96" s="92" t="s">
        <v>314</v>
      </c>
      <c r="N96" s="92" t="s">
        <v>315</v>
      </c>
      <c r="O96" s="53"/>
      <c r="P96" s="53"/>
      <c r="Q96" s="53"/>
      <c r="R96" s="53"/>
      <c r="S96" s="54"/>
    </row>
    <row r="97" customFormat="false" ht="15" hidden="true" customHeight="false" outlineLevel="0" collapsed="false">
      <c r="A97" s="51"/>
      <c r="B97" s="74"/>
      <c r="C97" s="51"/>
      <c r="D97" s="51"/>
      <c r="E97" s="52" t="s">
        <v>316</v>
      </c>
      <c r="F97" s="52" t="s">
        <v>316</v>
      </c>
      <c r="G97" s="52"/>
      <c r="H97" s="52"/>
      <c r="I97" s="52"/>
      <c r="J97" s="52"/>
      <c r="K97" s="52" t="s">
        <v>316</v>
      </c>
      <c r="L97" s="52" t="s">
        <v>316</v>
      </c>
      <c r="M97" s="52" t="s">
        <v>316</v>
      </c>
      <c r="N97" s="52" t="s">
        <v>316</v>
      </c>
      <c r="O97" s="52" t="s">
        <v>316</v>
      </c>
      <c r="P97" s="52" t="s">
        <v>316</v>
      </c>
      <c r="Q97" s="52" t="s">
        <v>316</v>
      </c>
      <c r="R97" s="52" t="s">
        <v>316</v>
      </c>
      <c r="S97" s="54"/>
    </row>
    <row r="98" customFormat="false" ht="15" hidden="true" customHeight="true" outlineLevel="0" collapsed="false">
      <c r="A98" s="51" t="s">
        <v>181</v>
      </c>
      <c r="B98" s="57" t="s">
        <v>468</v>
      </c>
      <c r="C98" s="52" t="s">
        <v>301</v>
      </c>
      <c r="D98" s="54" t="s">
        <v>302</v>
      </c>
      <c r="E98" s="67" t="n">
        <v>0</v>
      </c>
      <c r="F98" s="67" t="n">
        <v>0</v>
      </c>
      <c r="G98" s="67"/>
      <c r="H98" s="67"/>
      <c r="I98" s="67"/>
      <c r="J98" s="67"/>
      <c r="K98" s="67"/>
      <c r="L98" s="67"/>
      <c r="M98" s="67"/>
      <c r="N98" s="67"/>
      <c r="O98" s="67" t="n">
        <v>0</v>
      </c>
      <c r="P98" s="67" t="n">
        <v>0</v>
      </c>
      <c r="Q98" s="67" t="n">
        <v>0</v>
      </c>
      <c r="R98" s="67" t="n">
        <v>0</v>
      </c>
      <c r="S98" s="52" t="s">
        <v>303</v>
      </c>
    </row>
    <row r="99" customFormat="false" ht="33.75" hidden="true" customHeight="false" outlineLevel="0" collapsed="false">
      <c r="A99" s="51"/>
      <c r="B99" s="57"/>
      <c r="C99" s="52"/>
      <c r="D99" s="54" t="s">
        <v>304</v>
      </c>
      <c r="E99" s="67" t="n">
        <v>0</v>
      </c>
      <c r="F99" s="67" t="n">
        <v>0</v>
      </c>
      <c r="G99" s="67"/>
      <c r="H99" s="67"/>
      <c r="I99" s="67"/>
      <c r="J99" s="67"/>
      <c r="K99" s="67"/>
      <c r="L99" s="67"/>
      <c r="M99" s="67"/>
      <c r="N99" s="67"/>
      <c r="O99" s="67" t="n">
        <v>0</v>
      </c>
      <c r="P99" s="67" t="n">
        <v>0</v>
      </c>
      <c r="Q99" s="67" t="n">
        <v>0</v>
      </c>
      <c r="R99" s="67" t="n">
        <v>0</v>
      </c>
      <c r="S99" s="52"/>
    </row>
    <row r="100" customFormat="false" ht="33.75" hidden="true" customHeight="false" outlineLevel="0" collapsed="false">
      <c r="A100" s="51"/>
      <c r="B100" s="57"/>
      <c r="C100" s="52"/>
      <c r="D100" s="54" t="s">
        <v>33</v>
      </c>
      <c r="E100" s="67" t="n">
        <v>0</v>
      </c>
      <c r="F100" s="67" t="n">
        <v>0</v>
      </c>
      <c r="G100" s="67"/>
      <c r="H100" s="67"/>
      <c r="I100" s="67"/>
      <c r="J100" s="67"/>
      <c r="K100" s="67"/>
      <c r="L100" s="67"/>
      <c r="M100" s="67"/>
      <c r="N100" s="67"/>
      <c r="O100" s="67" t="n">
        <v>0</v>
      </c>
      <c r="P100" s="67" t="n">
        <v>0</v>
      </c>
      <c r="Q100" s="67" t="n">
        <v>0</v>
      </c>
      <c r="R100" s="67" t="n">
        <v>0</v>
      </c>
      <c r="S100" s="52"/>
    </row>
    <row r="101" customFormat="false" ht="33.75" hidden="true" customHeight="false" outlineLevel="0" collapsed="false">
      <c r="A101" s="51"/>
      <c r="B101" s="57"/>
      <c r="C101" s="52"/>
      <c r="D101" s="54" t="s">
        <v>305</v>
      </c>
      <c r="E101" s="67" t="n">
        <v>0</v>
      </c>
      <c r="F101" s="67" t="n">
        <v>0</v>
      </c>
      <c r="G101" s="67"/>
      <c r="H101" s="67"/>
      <c r="I101" s="67"/>
      <c r="J101" s="67"/>
      <c r="K101" s="67"/>
      <c r="L101" s="67"/>
      <c r="M101" s="67"/>
      <c r="N101" s="67"/>
      <c r="O101" s="67" t="n">
        <v>0</v>
      </c>
      <c r="P101" s="67" t="n">
        <v>0</v>
      </c>
      <c r="Q101" s="67" t="n">
        <v>0</v>
      </c>
      <c r="R101" s="67" t="n">
        <v>0</v>
      </c>
      <c r="S101" s="52"/>
    </row>
    <row r="102" customFormat="false" ht="22.5" hidden="true" customHeight="false" outlineLevel="0" collapsed="false">
      <c r="A102" s="51"/>
      <c r="B102" s="57"/>
      <c r="C102" s="52"/>
      <c r="D102" s="54" t="s">
        <v>306</v>
      </c>
      <c r="E102" s="67" t="n">
        <v>0</v>
      </c>
      <c r="F102" s="67" t="n">
        <v>0</v>
      </c>
      <c r="G102" s="67"/>
      <c r="H102" s="67"/>
      <c r="I102" s="67"/>
      <c r="J102" s="67"/>
      <c r="K102" s="67"/>
      <c r="L102" s="67"/>
      <c r="M102" s="67"/>
      <c r="N102" s="67"/>
      <c r="O102" s="67" t="n">
        <v>0</v>
      </c>
      <c r="P102" s="67" t="n">
        <v>0</v>
      </c>
      <c r="Q102" s="67" t="n">
        <v>0</v>
      </c>
      <c r="R102" s="67" t="n">
        <v>0</v>
      </c>
      <c r="S102" s="52"/>
    </row>
    <row r="103" customFormat="false" ht="15" hidden="true" customHeight="true" outlineLevel="0" collapsed="false">
      <c r="A103" s="51" t="s">
        <v>359</v>
      </c>
      <c r="B103" s="57" t="s">
        <v>469</v>
      </c>
      <c r="C103" s="52" t="s">
        <v>301</v>
      </c>
      <c r="D103" s="54" t="s">
        <v>302</v>
      </c>
      <c r="E103" s="67" t="n">
        <v>0</v>
      </c>
      <c r="F103" s="67" t="n">
        <v>0</v>
      </c>
      <c r="G103" s="67"/>
      <c r="H103" s="67"/>
      <c r="I103" s="67"/>
      <c r="J103" s="67"/>
      <c r="K103" s="67"/>
      <c r="L103" s="67"/>
      <c r="M103" s="67"/>
      <c r="N103" s="67"/>
      <c r="O103" s="67" t="n">
        <v>0</v>
      </c>
      <c r="P103" s="67" t="n">
        <v>0</v>
      </c>
      <c r="Q103" s="67" t="n">
        <v>0</v>
      </c>
      <c r="R103" s="67" t="n">
        <v>0</v>
      </c>
      <c r="S103" s="52" t="s">
        <v>303</v>
      </c>
    </row>
    <row r="104" customFormat="false" ht="33.75" hidden="true" customHeight="false" outlineLevel="0" collapsed="false">
      <c r="A104" s="51"/>
      <c r="B104" s="57"/>
      <c r="C104" s="52"/>
      <c r="D104" s="54" t="s">
        <v>304</v>
      </c>
      <c r="E104" s="67" t="n">
        <v>0</v>
      </c>
      <c r="F104" s="67" t="n">
        <v>0</v>
      </c>
      <c r="G104" s="67"/>
      <c r="H104" s="67"/>
      <c r="I104" s="67"/>
      <c r="J104" s="67"/>
      <c r="K104" s="67"/>
      <c r="L104" s="67"/>
      <c r="M104" s="67"/>
      <c r="N104" s="67"/>
      <c r="O104" s="67" t="n">
        <v>0</v>
      </c>
      <c r="P104" s="67" t="n">
        <v>0</v>
      </c>
      <c r="Q104" s="67" t="n">
        <v>0</v>
      </c>
      <c r="R104" s="67" t="n">
        <v>0</v>
      </c>
      <c r="S104" s="52"/>
    </row>
    <row r="105" customFormat="false" ht="33.75" hidden="true" customHeight="false" outlineLevel="0" collapsed="false">
      <c r="A105" s="51"/>
      <c r="B105" s="57"/>
      <c r="C105" s="52"/>
      <c r="D105" s="54" t="s">
        <v>33</v>
      </c>
      <c r="E105" s="67" t="n">
        <v>0</v>
      </c>
      <c r="F105" s="67" t="n">
        <v>0</v>
      </c>
      <c r="G105" s="67"/>
      <c r="H105" s="67"/>
      <c r="I105" s="67"/>
      <c r="J105" s="67"/>
      <c r="K105" s="67"/>
      <c r="L105" s="67"/>
      <c r="M105" s="67"/>
      <c r="N105" s="67"/>
      <c r="O105" s="67" t="n">
        <v>0</v>
      </c>
      <c r="P105" s="67" t="n">
        <v>0</v>
      </c>
      <c r="Q105" s="67" t="n">
        <v>0</v>
      </c>
      <c r="R105" s="67" t="n">
        <v>0</v>
      </c>
      <c r="S105" s="52"/>
    </row>
    <row r="106" customFormat="false" ht="33.75" hidden="true" customHeight="false" outlineLevel="0" collapsed="false">
      <c r="A106" s="51"/>
      <c r="B106" s="57"/>
      <c r="C106" s="52"/>
      <c r="D106" s="54" t="s">
        <v>305</v>
      </c>
      <c r="E106" s="67" t="n">
        <v>0</v>
      </c>
      <c r="F106" s="67" t="n">
        <v>0</v>
      </c>
      <c r="G106" s="67"/>
      <c r="H106" s="67"/>
      <c r="I106" s="67"/>
      <c r="J106" s="67"/>
      <c r="K106" s="67"/>
      <c r="L106" s="67"/>
      <c r="M106" s="67"/>
      <c r="N106" s="67"/>
      <c r="O106" s="67" t="n">
        <v>0</v>
      </c>
      <c r="P106" s="67" t="n">
        <v>0</v>
      </c>
      <c r="Q106" s="67" t="n">
        <v>0</v>
      </c>
      <c r="R106" s="67" t="n">
        <v>0</v>
      </c>
      <c r="S106" s="52"/>
    </row>
    <row r="107" customFormat="false" ht="22.5" hidden="true" customHeight="false" outlineLevel="0" collapsed="false">
      <c r="A107" s="51"/>
      <c r="B107" s="57"/>
      <c r="C107" s="52"/>
      <c r="D107" s="54" t="s">
        <v>306</v>
      </c>
      <c r="E107" s="67" t="n">
        <v>0</v>
      </c>
      <c r="F107" s="67" t="n">
        <v>0</v>
      </c>
      <c r="G107" s="67"/>
      <c r="H107" s="67"/>
      <c r="I107" s="67"/>
      <c r="J107" s="67"/>
      <c r="K107" s="67"/>
      <c r="L107" s="67"/>
      <c r="M107" s="67"/>
      <c r="N107" s="67"/>
      <c r="O107" s="67" t="n">
        <v>0</v>
      </c>
      <c r="P107" s="67" t="n">
        <v>0</v>
      </c>
      <c r="Q107" s="67" t="n">
        <v>0</v>
      </c>
      <c r="R107" s="67" t="n">
        <v>0</v>
      </c>
      <c r="S107" s="52"/>
    </row>
    <row r="108" customFormat="false" ht="15" hidden="true" customHeight="true" outlineLevel="0" collapsed="false">
      <c r="A108" s="51"/>
      <c r="B108" s="51" t="s">
        <v>309</v>
      </c>
      <c r="C108" s="51" t="s">
        <v>301</v>
      </c>
      <c r="D108" s="51"/>
      <c r="E108" s="53" t="s">
        <v>24</v>
      </c>
      <c r="F108" s="53" t="s">
        <v>310</v>
      </c>
      <c r="G108" s="52" t="s">
        <v>311</v>
      </c>
      <c r="H108" s="52"/>
      <c r="I108" s="52"/>
      <c r="J108" s="52"/>
      <c r="K108" s="53" t="s">
        <v>311</v>
      </c>
      <c r="L108" s="53"/>
      <c r="M108" s="53"/>
      <c r="N108" s="53"/>
      <c r="O108" s="53" t="s">
        <v>26</v>
      </c>
      <c r="P108" s="53" t="s">
        <v>27</v>
      </c>
      <c r="Q108" s="53" t="s">
        <v>28</v>
      </c>
      <c r="R108" s="53" t="s">
        <v>29</v>
      </c>
      <c r="S108" s="54"/>
    </row>
    <row r="109" customFormat="false" ht="15" hidden="true" customHeight="false" outlineLevel="0" collapsed="false">
      <c r="A109" s="51"/>
      <c r="B109" s="51"/>
      <c r="C109" s="51"/>
      <c r="D109" s="51"/>
      <c r="E109" s="53"/>
      <c r="F109" s="53"/>
      <c r="G109" s="100" t="s">
        <v>312</v>
      </c>
      <c r="H109" s="100" t="s">
        <v>313</v>
      </c>
      <c r="I109" s="100" t="s">
        <v>314</v>
      </c>
      <c r="J109" s="100" t="s">
        <v>315</v>
      </c>
      <c r="K109" s="92" t="s">
        <v>312</v>
      </c>
      <c r="L109" s="92" t="s">
        <v>313</v>
      </c>
      <c r="M109" s="92" t="s">
        <v>314</v>
      </c>
      <c r="N109" s="92" t="s">
        <v>315</v>
      </c>
      <c r="O109" s="53"/>
      <c r="P109" s="53"/>
      <c r="Q109" s="53"/>
      <c r="R109" s="53"/>
      <c r="S109" s="54"/>
    </row>
    <row r="110" customFormat="false" ht="15" hidden="true" customHeight="false" outlineLevel="0" collapsed="false">
      <c r="A110" s="51"/>
      <c r="B110" s="51"/>
      <c r="C110" s="51"/>
      <c r="D110" s="51"/>
      <c r="E110" s="53" t="s">
        <v>316</v>
      </c>
      <c r="F110" s="53" t="s">
        <v>316</v>
      </c>
      <c r="G110" s="100"/>
      <c r="H110" s="100"/>
      <c r="I110" s="100"/>
      <c r="J110" s="100"/>
      <c r="K110" s="156" t="s">
        <v>316</v>
      </c>
      <c r="L110" s="156" t="s">
        <v>316</v>
      </c>
      <c r="M110" s="156" t="s">
        <v>316</v>
      </c>
      <c r="N110" s="156" t="s">
        <v>316</v>
      </c>
      <c r="O110" s="53" t="s">
        <v>316</v>
      </c>
      <c r="P110" s="53" t="s">
        <v>316</v>
      </c>
      <c r="Q110" s="53" t="s">
        <v>316</v>
      </c>
      <c r="R110" s="53" t="s">
        <v>316</v>
      </c>
      <c r="S110" s="54"/>
    </row>
    <row r="111" customFormat="false" ht="15" hidden="true" customHeight="true" outlineLevel="0" collapsed="false">
      <c r="A111" s="51" t="s">
        <v>195</v>
      </c>
      <c r="B111" s="57" t="s">
        <v>470</v>
      </c>
      <c r="C111" s="52" t="s">
        <v>301</v>
      </c>
      <c r="D111" s="54" t="s">
        <v>302</v>
      </c>
      <c r="E111" s="67" t="n">
        <v>0</v>
      </c>
      <c r="F111" s="67" t="n">
        <v>0</v>
      </c>
      <c r="G111" s="67"/>
      <c r="H111" s="67"/>
      <c r="I111" s="67"/>
      <c r="J111" s="67"/>
      <c r="K111" s="67"/>
      <c r="L111" s="67"/>
      <c r="M111" s="67"/>
      <c r="N111" s="67"/>
      <c r="O111" s="67" t="n">
        <v>0</v>
      </c>
      <c r="P111" s="67" t="n">
        <v>0</v>
      </c>
      <c r="Q111" s="67" t="n">
        <v>0</v>
      </c>
      <c r="R111" s="67" t="n">
        <v>0</v>
      </c>
      <c r="S111" s="52" t="s">
        <v>303</v>
      </c>
    </row>
    <row r="112" customFormat="false" ht="33.75" hidden="true" customHeight="false" outlineLevel="0" collapsed="false">
      <c r="A112" s="51"/>
      <c r="B112" s="57"/>
      <c r="C112" s="52"/>
      <c r="D112" s="54" t="s">
        <v>304</v>
      </c>
      <c r="E112" s="67" t="n">
        <v>0</v>
      </c>
      <c r="F112" s="67" t="n">
        <v>0</v>
      </c>
      <c r="G112" s="67"/>
      <c r="H112" s="67"/>
      <c r="I112" s="67"/>
      <c r="J112" s="67"/>
      <c r="K112" s="67"/>
      <c r="L112" s="67"/>
      <c r="M112" s="67"/>
      <c r="N112" s="67"/>
      <c r="O112" s="67" t="n">
        <v>0</v>
      </c>
      <c r="P112" s="67" t="n">
        <v>0</v>
      </c>
      <c r="Q112" s="67" t="n">
        <v>0</v>
      </c>
      <c r="R112" s="67" t="n">
        <v>0</v>
      </c>
      <c r="S112" s="52"/>
    </row>
    <row r="113" customFormat="false" ht="33.75" hidden="true" customHeight="false" outlineLevel="0" collapsed="false">
      <c r="A113" s="51"/>
      <c r="B113" s="57"/>
      <c r="C113" s="52"/>
      <c r="D113" s="54" t="s">
        <v>33</v>
      </c>
      <c r="E113" s="67" t="n">
        <v>0</v>
      </c>
      <c r="F113" s="67" t="n">
        <v>0</v>
      </c>
      <c r="G113" s="67"/>
      <c r="H113" s="67"/>
      <c r="I113" s="67"/>
      <c r="J113" s="67"/>
      <c r="K113" s="67"/>
      <c r="L113" s="67"/>
      <c r="M113" s="67"/>
      <c r="N113" s="67"/>
      <c r="O113" s="67" t="n">
        <v>0</v>
      </c>
      <c r="P113" s="67" t="n">
        <v>0</v>
      </c>
      <c r="Q113" s="67" t="n">
        <v>0</v>
      </c>
      <c r="R113" s="67" t="n">
        <v>0</v>
      </c>
      <c r="S113" s="52"/>
    </row>
    <row r="114" customFormat="false" ht="33.75" hidden="true" customHeight="false" outlineLevel="0" collapsed="false">
      <c r="A114" s="51"/>
      <c r="B114" s="57"/>
      <c r="C114" s="52"/>
      <c r="D114" s="54" t="s">
        <v>305</v>
      </c>
      <c r="E114" s="67" t="n">
        <v>0</v>
      </c>
      <c r="F114" s="67" t="n">
        <v>0</v>
      </c>
      <c r="G114" s="67"/>
      <c r="H114" s="67"/>
      <c r="I114" s="67"/>
      <c r="J114" s="67"/>
      <c r="K114" s="67"/>
      <c r="L114" s="67"/>
      <c r="M114" s="67"/>
      <c r="N114" s="67"/>
      <c r="O114" s="67" t="n">
        <v>0</v>
      </c>
      <c r="P114" s="67" t="n">
        <v>0</v>
      </c>
      <c r="Q114" s="67" t="n">
        <v>0</v>
      </c>
      <c r="R114" s="67" t="n">
        <v>0</v>
      </c>
      <c r="S114" s="52"/>
    </row>
    <row r="115" customFormat="false" ht="22.5" hidden="true" customHeight="false" outlineLevel="0" collapsed="false">
      <c r="A115" s="51"/>
      <c r="B115" s="57"/>
      <c r="C115" s="52"/>
      <c r="D115" s="54" t="s">
        <v>306</v>
      </c>
      <c r="E115" s="67" t="n">
        <v>0</v>
      </c>
      <c r="F115" s="67" t="n">
        <v>0</v>
      </c>
      <c r="G115" s="67"/>
      <c r="H115" s="67"/>
      <c r="I115" s="67"/>
      <c r="J115" s="67"/>
      <c r="K115" s="67"/>
      <c r="L115" s="67"/>
      <c r="M115" s="67"/>
      <c r="N115" s="67"/>
      <c r="O115" s="67" t="n">
        <v>0</v>
      </c>
      <c r="P115" s="67" t="n">
        <v>0</v>
      </c>
      <c r="Q115" s="67" t="n">
        <v>0</v>
      </c>
      <c r="R115" s="67" t="n">
        <v>0</v>
      </c>
      <c r="S115" s="52"/>
    </row>
    <row r="116" customFormat="false" ht="15" hidden="true" customHeight="true" outlineLevel="0" collapsed="false">
      <c r="A116" s="51" t="s">
        <v>355</v>
      </c>
      <c r="B116" s="57" t="s">
        <v>471</v>
      </c>
      <c r="C116" s="52" t="s">
        <v>301</v>
      </c>
      <c r="D116" s="54" t="s">
        <v>302</v>
      </c>
      <c r="E116" s="67" t="n">
        <v>0</v>
      </c>
      <c r="F116" s="67" t="n">
        <v>0</v>
      </c>
      <c r="G116" s="67"/>
      <c r="H116" s="67"/>
      <c r="I116" s="67"/>
      <c r="J116" s="67"/>
      <c r="K116" s="67"/>
      <c r="L116" s="67"/>
      <c r="M116" s="67"/>
      <c r="N116" s="67"/>
      <c r="O116" s="67" t="n">
        <v>0</v>
      </c>
      <c r="P116" s="67" t="n">
        <v>0</v>
      </c>
      <c r="Q116" s="67" t="n">
        <v>0</v>
      </c>
      <c r="R116" s="67" t="n">
        <v>0</v>
      </c>
      <c r="S116" s="52" t="s">
        <v>303</v>
      </c>
    </row>
    <row r="117" customFormat="false" ht="33.75" hidden="true" customHeight="false" outlineLevel="0" collapsed="false">
      <c r="A117" s="51"/>
      <c r="B117" s="57"/>
      <c r="C117" s="52"/>
      <c r="D117" s="54" t="s">
        <v>304</v>
      </c>
      <c r="E117" s="67" t="n">
        <v>0</v>
      </c>
      <c r="F117" s="67" t="n">
        <v>0</v>
      </c>
      <c r="G117" s="67"/>
      <c r="H117" s="67"/>
      <c r="I117" s="67"/>
      <c r="J117" s="67"/>
      <c r="K117" s="67"/>
      <c r="L117" s="67"/>
      <c r="M117" s="67"/>
      <c r="N117" s="67"/>
      <c r="O117" s="67" t="n">
        <v>0</v>
      </c>
      <c r="P117" s="67" t="n">
        <v>0</v>
      </c>
      <c r="Q117" s="67" t="n">
        <v>0</v>
      </c>
      <c r="R117" s="67" t="n">
        <v>0</v>
      </c>
      <c r="S117" s="52"/>
    </row>
    <row r="118" customFormat="false" ht="33.75" hidden="true" customHeight="false" outlineLevel="0" collapsed="false">
      <c r="A118" s="51"/>
      <c r="B118" s="57"/>
      <c r="C118" s="52"/>
      <c r="D118" s="54" t="s">
        <v>33</v>
      </c>
      <c r="E118" s="67" t="n">
        <v>0</v>
      </c>
      <c r="F118" s="67" t="n">
        <v>0</v>
      </c>
      <c r="G118" s="67"/>
      <c r="H118" s="67"/>
      <c r="I118" s="67"/>
      <c r="J118" s="67"/>
      <c r="K118" s="67"/>
      <c r="L118" s="67"/>
      <c r="M118" s="67"/>
      <c r="N118" s="67"/>
      <c r="O118" s="67" t="n">
        <v>0</v>
      </c>
      <c r="P118" s="67" t="n">
        <v>0</v>
      </c>
      <c r="Q118" s="67" t="n">
        <v>0</v>
      </c>
      <c r="R118" s="67" t="n">
        <v>0</v>
      </c>
      <c r="S118" s="52"/>
    </row>
    <row r="119" customFormat="false" ht="33.75" hidden="true" customHeight="false" outlineLevel="0" collapsed="false">
      <c r="A119" s="51"/>
      <c r="B119" s="57"/>
      <c r="C119" s="52"/>
      <c r="D119" s="54" t="s">
        <v>305</v>
      </c>
      <c r="E119" s="67" t="n">
        <v>0</v>
      </c>
      <c r="F119" s="67" t="n">
        <v>0</v>
      </c>
      <c r="G119" s="67"/>
      <c r="H119" s="67"/>
      <c r="I119" s="67"/>
      <c r="J119" s="67"/>
      <c r="K119" s="67"/>
      <c r="L119" s="67"/>
      <c r="M119" s="67"/>
      <c r="N119" s="67"/>
      <c r="O119" s="67" t="n">
        <v>0</v>
      </c>
      <c r="P119" s="67" t="n">
        <v>0</v>
      </c>
      <c r="Q119" s="67" t="n">
        <v>0</v>
      </c>
      <c r="R119" s="67" t="n">
        <v>0</v>
      </c>
      <c r="S119" s="52"/>
    </row>
    <row r="120" customFormat="false" ht="22.5" hidden="true" customHeight="false" outlineLevel="0" collapsed="false">
      <c r="A120" s="51"/>
      <c r="B120" s="57"/>
      <c r="C120" s="52"/>
      <c r="D120" s="54" t="s">
        <v>306</v>
      </c>
      <c r="E120" s="67" t="n">
        <v>0</v>
      </c>
      <c r="F120" s="67" t="n">
        <v>0</v>
      </c>
      <c r="G120" s="67"/>
      <c r="H120" s="67"/>
      <c r="I120" s="67"/>
      <c r="J120" s="67"/>
      <c r="K120" s="67"/>
      <c r="L120" s="67"/>
      <c r="M120" s="67"/>
      <c r="N120" s="67"/>
      <c r="O120" s="67" t="n">
        <v>0</v>
      </c>
      <c r="P120" s="67" t="n">
        <v>0</v>
      </c>
      <c r="Q120" s="67" t="n">
        <v>0</v>
      </c>
      <c r="R120" s="67" t="n">
        <v>0</v>
      </c>
      <c r="S120" s="52"/>
    </row>
    <row r="121" customFormat="false" ht="15" hidden="true" customHeight="true" outlineLevel="0" collapsed="false">
      <c r="A121" s="51"/>
      <c r="B121" s="74" t="s">
        <v>472</v>
      </c>
      <c r="C121" s="51" t="s">
        <v>301</v>
      </c>
      <c r="D121" s="51"/>
      <c r="E121" s="53" t="s">
        <v>24</v>
      </c>
      <c r="F121" s="53" t="s">
        <v>310</v>
      </c>
      <c r="G121" s="52" t="s">
        <v>311</v>
      </c>
      <c r="H121" s="52"/>
      <c r="I121" s="52"/>
      <c r="J121" s="52"/>
      <c r="K121" s="53" t="s">
        <v>311</v>
      </c>
      <c r="L121" s="53"/>
      <c r="M121" s="53"/>
      <c r="N121" s="53"/>
      <c r="O121" s="53" t="s">
        <v>26</v>
      </c>
      <c r="P121" s="53" t="s">
        <v>27</v>
      </c>
      <c r="Q121" s="53" t="s">
        <v>28</v>
      </c>
      <c r="R121" s="53" t="s">
        <v>29</v>
      </c>
      <c r="S121" s="54"/>
    </row>
    <row r="122" customFormat="false" ht="15" hidden="true" customHeight="false" outlineLevel="0" collapsed="false">
      <c r="A122" s="51"/>
      <c r="B122" s="74"/>
      <c r="C122" s="51"/>
      <c r="D122" s="51"/>
      <c r="E122" s="53"/>
      <c r="F122" s="53"/>
      <c r="G122" s="100" t="s">
        <v>312</v>
      </c>
      <c r="H122" s="100" t="s">
        <v>313</v>
      </c>
      <c r="I122" s="100" t="s">
        <v>314</v>
      </c>
      <c r="J122" s="100" t="s">
        <v>315</v>
      </c>
      <c r="K122" s="92" t="s">
        <v>312</v>
      </c>
      <c r="L122" s="92" t="s">
        <v>313</v>
      </c>
      <c r="M122" s="92" t="s">
        <v>314</v>
      </c>
      <c r="N122" s="92" t="s">
        <v>315</v>
      </c>
      <c r="O122" s="53"/>
      <c r="P122" s="53"/>
      <c r="Q122" s="53"/>
      <c r="R122" s="53"/>
      <c r="S122" s="54"/>
    </row>
    <row r="123" customFormat="false" ht="15" hidden="true" customHeight="false" outlineLevel="0" collapsed="false">
      <c r="A123" s="51"/>
      <c r="B123" s="74"/>
      <c r="C123" s="51"/>
      <c r="D123" s="51"/>
      <c r="E123" s="52" t="s">
        <v>316</v>
      </c>
      <c r="F123" s="52" t="s">
        <v>316</v>
      </c>
      <c r="G123" s="52"/>
      <c r="H123" s="52"/>
      <c r="I123" s="52"/>
      <c r="J123" s="52"/>
      <c r="K123" s="52" t="s">
        <v>316</v>
      </c>
      <c r="L123" s="52" t="s">
        <v>316</v>
      </c>
      <c r="M123" s="52" t="s">
        <v>316</v>
      </c>
      <c r="N123" s="52" t="s">
        <v>316</v>
      </c>
      <c r="O123" s="52" t="s">
        <v>316</v>
      </c>
      <c r="P123" s="52" t="s">
        <v>316</v>
      </c>
      <c r="Q123" s="52" t="s">
        <v>316</v>
      </c>
      <c r="R123" s="52" t="s">
        <v>316</v>
      </c>
      <c r="S123" s="54"/>
    </row>
    <row r="124" customFormat="false" ht="15" hidden="true" customHeight="true" outlineLevel="0" collapsed="false">
      <c r="A124" s="51"/>
      <c r="B124" s="57" t="s">
        <v>473</v>
      </c>
      <c r="C124" s="52" t="s">
        <v>301</v>
      </c>
      <c r="D124" s="54" t="s">
        <v>302</v>
      </c>
      <c r="E124" s="67" t="n">
        <v>0</v>
      </c>
      <c r="F124" s="67" t="n">
        <v>0</v>
      </c>
      <c r="G124" s="67"/>
      <c r="H124" s="67"/>
      <c r="I124" s="67"/>
      <c r="J124" s="67"/>
      <c r="K124" s="67"/>
      <c r="L124" s="67"/>
      <c r="M124" s="67"/>
      <c r="N124" s="67"/>
      <c r="O124" s="67" t="n">
        <v>0</v>
      </c>
      <c r="P124" s="67" t="n">
        <v>0</v>
      </c>
      <c r="Q124" s="67" t="n">
        <v>0</v>
      </c>
      <c r="R124" s="67" t="n">
        <v>0</v>
      </c>
      <c r="S124" s="52" t="s">
        <v>303</v>
      </c>
    </row>
    <row r="125" customFormat="false" ht="33.75" hidden="true" customHeight="false" outlineLevel="0" collapsed="false">
      <c r="A125" s="51"/>
      <c r="B125" s="57"/>
      <c r="C125" s="52"/>
      <c r="D125" s="54" t="s">
        <v>304</v>
      </c>
      <c r="E125" s="67" t="n">
        <v>0</v>
      </c>
      <c r="F125" s="67" t="n">
        <v>0</v>
      </c>
      <c r="G125" s="67"/>
      <c r="H125" s="67"/>
      <c r="I125" s="67"/>
      <c r="J125" s="67"/>
      <c r="K125" s="67"/>
      <c r="L125" s="67"/>
      <c r="M125" s="67"/>
      <c r="N125" s="67"/>
      <c r="O125" s="67" t="n">
        <v>0</v>
      </c>
      <c r="P125" s="67" t="n">
        <v>0</v>
      </c>
      <c r="Q125" s="67" t="n">
        <v>0</v>
      </c>
      <c r="R125" s="67" t="n">
        <v>0</v>
      </c>
      <c r="S125" s="52"/>
    </row>
    <row r="126" customFormat="false" ht="33.75" hidden="true" customHeight="false" outlineLevel="0" collapsed="false">
      <c r="A126" s="51"/>
      <c r="B126" s="57"/>
      <c r="C126" s="52"/>
      <c r="D126" s="54" t="s">
        <v>33</v>
      </c>
      <c r="E126" s="67" t="n">
        <v>0</v>
      </c>
      <c r="F126" s="67" t="n">
        <v>0</v>
      </c>
      <c r="G126" s="67"/>
      <c r="H126" s="67"/>
      <c r="I126" s="67"/>
      <c r="J126" s="67"/>
      <c r="K126" s="67"/>
      <c r="L126" s="67"/>
      <c r="M126" s="67"/>
      <c r="N126" s="67"/>
      <c r="O126" s="67" t="n">
        <v>0</v>
      </c>
      <c r="P126" s="67" t="n">
        <v>0</v>
      </c>
      <c r="Q126" s="67" t="n">
        <v>0</v>
      </c>
      <c r="R126" s="67" t="n">
        <v>0</v>
      </c>
      <c r="S126" s="52"/>
    </row>
    <row r="127" customFormat="false" ht="33.75" hidden="true" customHeight="false" outlineLevel="0" collapsed="false">
      <c r="A127" s="51"/>
      <c r="B127" s="57"/>
      <c r="C127" s="52"/>
      <c r="D127" s="54" t="s">
        <v>305</v>
      </c>
      <c r="E127" s="67" t="n">
        <v>0</v>
      </c>
      <c r="F127" s="67" t="n">
        <v>0</v>
      </c>
      <c r="G127" s="67"/>
      <c r="H127" s="67"/>
      <c r="I127" s="67"/>
      <c r="J127" s="67"/>
      <c r="K127" s="67"/>
      <c r="L127" s="67"/>
      <c r="M127" s="67"/>
      <c r="N127" s="67"/>
      <c r="O127" s="67" t="n">
        <v>0</v>
      </c>
      <c r="P127" s="67" t="n">
        <v>0</v>
      </c>
      <c r="Q127" s="67" t="n">
        <v>0</v>
      </c>
      <c r="R127" s="67" t="n">
        <v>0</v>
      </c>
      <c r="S127" s="52"/>
    </row>
    <row r="128" customFormat="false" ht="22.5" hidden="true" customHeight="false" outlineLevel="0" collapsed="false">
      <c r="A128" s="51"/>
      <c r="B128" s="57"/>
      <c r="C128" s="52"/>
      <c r="D128" s="54" t="s">
        <v>306</v>
      </c>
      <c r="E128" s="67" t="n">
        <v>0</v>
      </c>
      <c r="F128" s="67" t="n">
        <v>0</v>
      </c>
      <c r="G128" s="67"/>
      <c r="H128" s="67"/>
      <c r="I128" s="67"/>
      <c r="J128" s="67"/>
      <c r="K128" s="67"/>
      <c r="L128" s="67"/>
      <c r="M128" s="67"/>
      <c r="N128" s="67"/>
      <c r="O128" s="67" t="n">
        <v>0</v>
      </c>
      <c r="P128" s="67" t="n">
        <v>0</v>
      </c>
      <c r="Q128" s="67" t="n">
        <v>0</v>
      </c>
      <c r="R128" s="67" t="n">
        <v>0</v>
      </c>
      <c r="S128" s="52"/>
    </row>
    <row r="129" customFormat="false" ht="15" hidden="true" customHeight="true" outlineLevel="0" collapsed="false">
      <c r="A129" s="51" t="s">
        <v>365</v>
      </c>
      <c r="B129" s="57" t="s">
        <v>474</v>
      </c>
      <c r="C129" s="52" t="s">
        <v>301</v>
      </c>
      <c r="D129" s="54" t="s">
        <v>302</v>
      </c>
      <c r="E129" s="67" t="n">
        <v>0</v>
      </c>
      <c r="F129" s="67" t="n">
        <v>0</v>
      </c>
      <c r="G129" s="67"/>
      <c r="H129" s="67"/>
      <c r="I129" s="67"/>
      <c r="J129" s="67"/>
      <c r="K129" s="67"/>
      <c r="L129" s="67"/>
      <c r="M129" s="67"/>
      <c r="N129" s="67"/>
      <c r="O129" s="67" t="n">
        <v>0</v>
      </c>
      <c r="P129" s="67" t="n">
        <v>0</v>
      </c>
      <c r="Q129" s="67" t="n">
        <v>0</v>
      </c>
      <c r="R129" s="67" t="n">
        <v>0</v>
      </c>
      <c r="S129" s="52" t="s">
        <v>303</v>
      </c>
    </row>
    <row r="130" customFormat="false" ht="33.75" hidden="true" customHeight="false" outlineLevel="0" collapsed="false">
      <c r="A130" s="51"/>
      <c r="B130" s="57"/>
      <c r="C130" s="52"/>
      <c r="D130" s="54" t="s">
        <v>304</v>
      </c>
      <c r="E130" s="67" t="n">
        <v>0</v>
      </c>
      <c r="F130" s="67" t="n">
        <v>0</v>
      </c>
      <c r="G130" s="67"/>
      <c r="H130" s="67"/>
      <c r="I130" s="67"/>
      <c r="J130" s="67"/>
      <c r="K130" s="67"/>
      <c r="L130" s="67"/>
      <c r="M130" s="67"/>
      <c r="N130" s="67"/>
      <c r="O130" s="67" t="n">
        <v>0</v>
      </c>
      <c r="P130" s="67" t="n">
        <v>0</v>
      </c>
      <c r="Q130" s="67" t="n">
        <v>0</v>
      </c>
      <c r="R130" s="67" t="n">
        <v>0</v>
      </c>
      <c r="S130" s="52"/>
    </row>
    <row r="131" customFormat="false" ht="33.75" hidden="true" customHeight="false" outlineLevel="0" collapsed="false">
      <c r="A131" s="51"/>
      <c r="B131" s="57"/>
      <c r="C131" s="52"/>
      <c r="D131" s="54" t="s">
        <v>33</v>
      </c>
      <c r="E131" s="67" t="n">
        <v>0</v>
      </c>
      <c r="F131" s="67" t="n">
        <v>0</v>
      </c>
      <c r="G131" s="67"/>
      <c r="H131" s="67"/>
      <c r="I131" s="67"/>
      <c r="J131" s="67"/>
      <c r="K131" s="67"/>
      <c r="L131" s="67"/>
      <c r="M131" s="67"/>
      <c r="N131" s="67"/>
      <c r="O131" s="67" t="n">
        <v>0</v>
      </c>
      <c r="P131" s="67" t="n">
        <v>0</v>
      </c>
      <c r="Q131" s="67" t="n">
        <v>0</v>
      </c>
      <c r="R131" s="67" t="n">
        <v>0</v>
      </c>
      <c r="S131" s="52"/>
    </row>
    <row r="132" customFormat="false" ht="33.75" hidden="true" customHeight="false" outlineLevel="0" collapsed="false">
      <c r="A132" s="51"/>
      <c r="B132" s="57"/>
      <c r="C132" s="52"/>
      <c r="D132" s="54" t="s">
        <v>305</v>
      </c>
      <c r="E132" s="67" t="n">
        <v>0</v>
      </c>
      <c r="F132" s="67" t="n">
        <v>0</v>
      </c>
      <c r="G132" s="67"/>
      <c r="H132" s="67"/>
      <c r="I132" s="67"/>
      <c r="J132" s="67"/>
      <c r="K132" s="67"/>
      <c r="L132" s="67"/>
      <c r="M132" s="67"/>
      <c r="N132" s="67"/>
      <c r="O132" s="67" t="n">
        <v>0</v>
      </c>
      <c r="P132" s="67" t="n">
        <v>0</v>
      </c>
      <c r="Q132" s="67" t="n">
        <v>0</v>
      </c>
      <c r="R132" s="67" t="n">
        <v>0</v>
      </c>
      <c r="S132" s="52"/>
    </row>
    <row r="133" customFormat="false" ht="22.5" hidden="true" customHeight="false" outlineLevel="0" collapsed="false">
      <c r="A133" s="51"/>
      <c r="B133" s="57"/>
      <c r="C133" s="52"/>
      <c r="D133" s="54" t="s">
        <v>306</v>
      </c>
      <c r="E133" s="67" t="n">
        <v>0</v>
      </c>
      <c r="F133" s="67" t="n">
        <v>0</v>
      </c>
      <c r="G133" s="67"/>
      <c r="H133" s="67"/>
      <c r="I133" s="67"/>
      <c r="J133" s="67"/>
      <c r="K133" s="67"/>
      <c r="L133" s="67"/>
      <c r="M133" s="67"/>
      <c r="N133" s="67"/>
      <c r="O133" s="67" t="n">
        <v>0</v>
      </c>
      <c r="P133" s="67" t="n">
        <v>0</v>
      </c>
      <c r="Q133" s="67" t="n">
        <v>0</v>
      </c>
      <c r="R133" s="67" t="n">
        <v>0</v>
      </c>
      <c r="S133" s="52"/>
    </row>
    <row r="134" customFormat="false" ht="15" hidden="true" customHeight="true" outlineLevel="0" collapsed="false">
      <c r="A134" s="51"/>
      <c r="B134" s="74" t="s">
        <v>475</v>
      </c>
      <c r="C134" s="51"/>
      <c r="D134" s="51"/>
      <c r="E134" s="53" t="s">
        <v>24</v>
      </c>
      <c r="F134" s="53" t="s">
        <v>310</v>
      </c>
      <c r="G134" s="52" t="s">
        <v>311</v>
      </c>
      <c r="H134" s="52"/>
      <c r="I134" s="52"/>
      <c r="J134" s="52"/>
      <c r="K134" s="53" t="s">
        <v>311</v>
      </c>
      <c r="L134" s="53"/>
      <c r="M134" s="53"/>
      <c r="N134" s="53"/>
      <c r="O134" s="53" t="s">
        <v>26</v>
      </c>
      <c r="P134" s="53" t="s">
        <v>27</v>
      </c>
      <c r="Q134" s="53" t="s">
        <v>28</v>
      </c>
      <c r="R134" s="53" t="s">
        <v>29</v>
      </c>
      <c r="S134" s="103"/>
    </row>
    <row r="135" customFormat="false" ht="15" hidden="true" customHeight="false" outlineLevel="0" collapsed="false">
      <c r="A135" s="51"/>
      <c r="B135" s="74"/>
      <c r="C135" s="51"/>
      <c r="D135" s="51"/>
      <c r="E135" s="53"/>
      <c r="F135" s="53"/>
      <c r="G135" s="100" t="s">
        <v>312</v>
      </c>
      <c r="H135" s="100" t="s">
        <v>313</v>
      </c>
      <c r="I135" s="100" t="s">
        <v>314</v>
      </c>
      <c r="J135" s="100" t="s">
        <v>315</v>
      </c>
      <c r="K135" s="92" t="s">
        <v>312</v>
      </c>
      <c r="L135" s="92" t="s">
        <v>313</v>
      </c>
      <c r="M135" s="92" t="s">
        <v>314</v>
      </c>
      <c r="N135" s="92" t="s">
        <v>315</v>
      </c>
      <c r="O135" s="53"/>
      <c r="P135" s="53"/>
      <c r="Q135" s="53"/>
      <c r="R135" s="53"/>
      <c r="S135" s="103"/>
    </row>
    <row r="136" customFormat="false" ht="18.75" hidden="true" customHeight="true" outlineLevel="0" collapsed="false">
      <c r="A136" s="51"/>
      <c r="B136" s="74"/>
      <c r="C136" s="51"/>
      <c r="D136" s="51"/>
      <c r="E136" s="52" t="s">
        <v>316</v>
      </c>
      <c r="F136" s="52" t="s">
        <v>316</v>
      </c>
      <c r="G136" s="52"/>
      <c r="H136" s="52"/>
      <c r="I136" s="52"/>
      <c r="J136" s="52"/>
      <c r="K136" s="52" t="s">
        <v>316</v>
      </c>
      <c r="L136" s="52" t="s">
        <v>316</v>
      </c>
      <c r="M136" s="52" t="s">
        <v>316</v>
      </c>
      <c r="N136" s="52" t="s">
        <v>316</v>
      </c>
      <c r="O136" s="52" t="s">
        <v>316</v>
      </c>
      <c r="P136" s="52" t="s">
        <v>316</v>
      </c>
      <c r="Q136" s="52" t="s">
        <v>316</v>
      </c>
      <c r="R136" s="52" t="s">
        <v>316</v>
      </c>
      <c r="S136" s="103"/>
    </row>
    <row r="137" customFormat="false" ht="15" hidden="true" customHeight="true" outlineLevel="0" collapsed="false">
      <c r="A137" s="51" t="s">
        <v>198</v>
      </c>
      <c r="B137" s="57" t="s">
        <v>476</v>
      </c>
      <c r="C137" s="52" t="s">
        <v>301</v>
      </c>
      <c r="D137" s="54" t="s">
        <v>302</v>
      </c>
      <c r="E137" s="67" t="n">
        <v>0</v>
      </c>
      <c r="F137" s="67" t="n">
        <v>0</v>
      </c>
      <c r="G137" s="67"/>
      <c r="H137" s="67"/>
      <c r="I137" s="67"/>
      <c r="J137" s="67"/>
      <c r="K137" s="67"/>
      <c r="L137" s="67"/>
      <c r="M137" s="67"/>
      <c r="N137" s="67"/>
      <c r="O137" s="67" t="n">
        <v>0</v>
      </c>
      <c r="P137" s="67" t="n">
        <v>0</v>
      </c>
      <c r="Q137" s="67" t="n">
        <v>0</v>
      </c>
      <c r="R137" s="67" t="n">
        <v>0</v>
      </c>
      <c r="S137" s="52" t="s">
        <v>303</v>
      </c>
    </row>
    <row r="138" customFormat="false" ht="33.75" hidden="true" customHeight="false" outlineLevel="0" collapsed="false">
      <c r="A138" s="51"/>
      <c r="B138" s="57"/>
      <c r="C138" s="52"/>
      <c r="D138" s="54" t="s">
        <v>304</v>
      </c>
      <c r="E138" s="67" t="n">
        <v>0</v>
      </c>
      <c r="F138" s="67" t="n">
        <v>0</v>
      </c>
      <c r="G138" s="67"/>
      <c r="H138" s="67"/>
      <c r="I138" s="67"/>
      <c r="J138" s="67"/>
      <c r="K138" s="67"/>
      <c r="L138" s="67"/>
      <c r="M138" s="67"/>
      <c r="N138" s="67"/>
      <c r="O138" s="67" t="n">
        <v>0</v>
      </c>
      <c r="P138" s="67" t="n">
        <v>0</v>
      </c>
      <c r="Q138" s="67" t="n">
        <v>0</v>
      </c>
      <c r="R138" s="67" t="n">
        <v>0</v>
      </c>
      <c r="S138" s="52"/>
    </row>
    <row r="139" customFormat="false" ht="33.75" hidden="true" customHeight="false" outlineLevel="0" collapsed="false">
      <c r="A139" s="51"/>
      <c r="B139" s="57"/>
      <c r="C139" s="52"/>
      <c r="D139" s="54" t="s">
        <v>33</v>
      </c>
      <c r="E139" s="67" t="n">
        <v>0</v>
      </c>
      <c r="F139" s="67" t="n">
        <v>0</v>
      </c>
      <c r="G139" s="67"/>
      <c r="H139" s="67"/>
      <c r="I139" s="67"/>
      <c r="J139" s="67"/>
      <c r="K139" s="67"/>
      <c r="L139" s="67"/>
      <c r="M139" s="67"/>
      <c r="N139" s="67"/>
      <c r="O139" s="67" t="n">
        <v>0</v>
      </c>
      <c r="P139" s="67" t="n">
        <v>0</v>
      </c>
      <c r="Q139" s="67" t="n">
        <v>0</v>
      </c>
      <c r="R139" s="67" t="n">
        <v>0</v>
      </c>
      <c r="S139" s="52"/>
    </row>
    <row r="140" customFormat="false" ht="33.75" hidden="true" customHeight="false" outlineLevel="0" collapsed="false">
      <c r="A140" s="51"/>
      <c r="B140" s="57"/>
      <c r="C140" s="52"/>
      <c r="D140" s="54" t="s">
        <v>305</v>
      </c>
      <c r="E140" s="67" t="n">
        <v>0</v>
      </c>
      <c r="F140" s="67" t="n">
        <v>0</v>
      </c>
      <c r="G140" s="67"/>
      <c r="H140" s="67"/>
      <c r="I140" s="67"/>
      <c r="J140" s="67"/>
      <c r="K140" s="67"/>
      <c r="L140" s="67"/>
      <c r="M140" s="67"/>
      <c r="N140" s="67"/>
      <c r="O140" s="67" t="n">
        <v>0</v>
      </c>
      <c r="P140" s="67" t="n">
        <v>0</v>
      </c>
      <c r="Q140" s="67" t="n">
        <v>0</v>
      </c>
      <c r="R140" s="67" t="n">
        <v>0</v>
      </c>
      <c r="S140" s="52"/>
    </row>
    <row r="141" customFormat="false" ht="22.5" hidden="true" customHeight="false" outlineLevel="0" collapsed="false">
      <c r="A141" s="51"/>
      <c r="B141" s="57"/>
      <c r="C141" s="52"/>
      <c r="D141" s="54" t="s">
        <v>306</v>
      </c>
      <c r="E141" s="67" t="n">
        <v>0</v>
      </c>
      <c r="F141" s="67" t="n">
        <v>0</v>
      </c>
      <c r="G141" s="67"/>
      <c r="H141" s="67"/>
      <c r="I141" s="67"/>
      <c r="J141" s="67"/>
      <c r="K141" s="67"/>
      <c r="L141" s="67"/>
      <c r="M141" s="67"/>
      <c r="N141" s="67"/>
      <c r="O141" s="67" t="n">
        <v>0</v>
      </c>
      <c r="P141" s="67" t="n">
        <v>0</v>
      </c>
      <c r="Q141" s="67" t="n">
        <v>0</v>
      </c>
      <c r="R141" s="67" t="n">
        <v>0</v>
      </c>
      <c r="S141" s="52"/>
    </row>
    <row r="142" customFormat="false" ht="15" hidden="true" customHeight="true" outlineLevel="0" collapsed="false">
      <c r="A142" s="51" t="s">
        <v>389</v>
      </c>
      <c r="B142" s="57" t="s">
        <v>477</v>
      </c>
      <c r="C142" s="52" t="s">
        <v>301</v>
      </c>
      <c r="D142" s="54" t="s">
        <v>302</v>
      </c>
      <c r="E142" s="67" t="n">
        <v>0</v>
      </c>
      <c r="F142" s="67" t="n">
        <v>0</v>
      </c>
      <c r="G142" s="67"/>
      <c r="H142" s="67"/>
      <c r="I142" s="67"/>
      <c r="J142" s="67"/>
      <c r="K142" s="67"/>
      <c r="L142" s="67"/>
      <c r="M142" s="67"/>
      <c r="N142" s="67"/>
      <c r="O142" s="67" t="n">
        <v>0</v>
      </c>
      <c r="P142" s="67" t="n">
        <v>0</v>
      </c>
      <c r="Q142" s="67" t="n">
        <v>0</v>
      </c>
      <c r="R142" s="67" t="n">
        <v>0</v>
      </c>
      <c r="S142" s="52" t="s">
        <v>303</v>
      </c>
    </row>
    <row r="143" customFormat="false" ht="33.75" hidden="true" customHeight="false" outlineLevel="0" collapsed="false">
      <c r="A143" s="51"/>
      <c r="B143" s="57"/>
      <c r="C143" s="52"/>
      <c r="D143" s="54" t="s">
        <v>304</v>
      </c>
      <c r="E143" s="67" t="n">
        <v>0</v>
      </c>
      <c r="F143" s="67" t="n">
        <v>0</v>
      </c>
      <c r="G143" s="67"/>
      <c r="H143" s="67"/>
      <c r="I143" s="67"/>
      <c r="J143" s="67"/>
      <c r="K143" s="67"/>
      <c r="L143" s="67"/>
      <c r="M143" s="67"/>
      <c r="N143" s="67"/>
      <c r="O143" s="67" t="n">
        <v>0</v>
      </c>
      <c r="P143" s="67" t="n">
        <v>0</v>
      </c>
      <c r="Q143" s="67" t="n">
        <v>0</v>
      </c>
      <c r="R143" s="67" t="n">
        <v>0</v>
      </c>
      <c r="S143" s="52"/>
    </row>
    <row r="144" customFormat="false" ht="33.75" hidden="true" customHeight="false" outlineLevel="0" collapsed="false">
      <c r="A144" s="51"/>
      <c r="B144" s="57"/>
      <c r="C144" s="52"/>
      <c r="D144" s="54" t="s">
        <v>33</v>
      </c>
      <c r="E144" s="67" t="n">
        <v>0</v>
      </c>
      <c r="F144" s="67" t="n">
        <v>0</v>
      </c>
      <c r="G144" s="67"/>
      <c r="H144" s="67"/>
      <c r="I144" s="67"/>
      <c r="J144" s="67"/>
      <c r="K144" s="67"/>
      <c r="L144" s="67"/>
      <c r="M144" s="67"/>
      <c r="N144" s="67"/>
      <c r="O144" s="67" t="n">
        <v>0</v>
      </c>
      <c r="P144" s="67" t="n">
        <v>0</v>
      </c>
      <c r="Q144" s="67" t="n">
        <v>0</v>
      </c>
      <c r="R144" s="67" t="n">
        <v>0</v>
      </c>
      <c r="S144" s="52"/>
    </row>
    <row r="145" customFormat="false" ht="33.75" hidden="true" customHeight="false" outlineLevel="0" collapsed="false">
      <c r="A145" s="51"/>
      <c r="B145" s="57"/>
      <c r="C145" s="52"/>
      <c r="D145" s="54" t="s">
        <v>305</v>
      </c>
      <c r="E145" s="67" t="n">
        <v>0</v>
      </c>
      <c r="F145" s="67" t="n">
        <v>0</v>
      </c>
      <c r="G145" s="67"/>
      <c r="H145" s="67"/>
      <c r="I145" s="67"/>
      <c r="J145" s="67"/>
      <c r="K145" s="67"/>
      <c r="L145" s="67"/>
      <c r="M145" s="67"/>
      <c r="N145" s="67"/>
      <c r="O145" s="67" t="n">
        <v>0</v>
      </c>
      <c r="P145" s="67" t="n">
        <v>0</v>
      </c>
      <c r="Q145" s="67" t="n">
        <v>0</v>
      </c>
      <c r="R145" s="67" t="n">
        <v>0</v>
      </c>
      <c r="S145" s="52"/>
    </row>
    <row r="146" customFormat="false" ht="22.5" hidden="true" customHeight="false" outlineLevel="0" collapsed="false">
      <c r="A146" s="51"/>
      <c r="B146" s="57"/>
      <c r="C146" s="52"/>
      <c r="D146" s="54" t="s">
        <v>306</v>
      </c>
      <c r="E146" s="67" t="n">
        <v>0</v>
      </c>
      <c r="F146" s="67" t="n">
        <v>0</v>
      </c>
      <c r="G146" s="67"/>
      <c r="H146" s="67"/>
      <c r="I146" s="67"/>
      <c r="J146" s="67"/>
      <c r="K146" s="67"/>
      <c r="L146" s="67"/>
      <c r="M146" s="67"/>
      <c r="N146" s="67"/>
      <c r="O146" s="67" t="n">
        <v>0</v>
      </c>
      <c r="P146" s="67" t="n">
        <v>0</v>
      </c>
      <c r="Q146" s="67" t="n">
        <v>0</v>
      </c>
      <c r="R146" s="67" t="n">
        <v>0</v>
      </c>
      <c r="S146" s="52"/>
    </row>
    <row r="147" customFormat="false" ht="15" hidden="true" customHeight="true" outlineLevel="0" collapsed="false">
      <c r="A147" s="51"/>
      <c r="B147" s="74" t="s">
        <v>478</v>
      </c>
      <c r="C147" s="51"/>
      <c r="D147" s="51"/>
      <c r="E147" s="53" t="s">
        <v>24</v>
      </c>
      <c r="F147" s="53" t="s">
        <v>310</v>
      </c>
      <c r="G147" s="52" t="s">
        <v>311</v>
      </c>
      <c r="H147" s="52"/>
      <c r="I147" s="52"/>
      <c r="J147" s="52"/>
      <c r="K147" s="53" t="s">
        <v>311</v>
      </c>
      <c r="L147" s="53"/>
      <c r="M147" s="53"/>
      <c r="N147" s="53"/>
      <c r="O147" s="53" t="s">
        <v>26</v>
      </c>
      <c r="P147" s="53" t="s">
        <v>27</v>
      </c>
      <c r="Q147" s="53" t="s">
        <v>28</v>
      </c>
      <c r="R147" s="53" t="s">
        <v>29</v>
      </c>
      <c r="S147" s="54"/>
    </row>
    <row r="148" customFormat="false" ht="15" hidden="true" customHeight="false" outlineLevel="0" collapsed="false">
      <c r="A148" s="51"/>
      <c r="B148" s="74"/>
      <c r="C148" s="51"/>
      <c r="D148" s="51"/>
      <c r="E148" s="53"/>
      <c r="F148" s="53"/>
      <c r="G148" s="100" t="s">
        <v>312</v>
      </c>
      <c r="H148" s="100" t="s">
        <v>313</v>
      </c>
      <c r="I148" s="100" t="s">
        <v>314</v>
      </c>
      <c r="J148" s="100" t="s">
        <v>315</v>
      </c>
      <c r="K148" s="92" t="s">
        <v>312</v>
      </c>
      <c r="L148" s="92" t="s">
        <v>313</v>
      </c>
      <c r="M148" s="92" t="s">
        <v>314</v>
      </c>
      <c r="N148" s="92" t="s">
        <v>315</v>
      </c>
      <c r="O148" s="53"/>
      <c r="P148" s="53"/>
      <c r="Q148" s="53"/>
      <c r="R148" s="53"/>
      <c r="S148" s="54"/>
    </row>
    <row r="149" customFormat="false" ht="30" hidden="true" customHeight="true" outlineLevel="0" collapsed="false">
      <c r="A149" s="51"/>
      <c r="B149" s="74"/>
      <c r="C149" s="51"/>
      <c r="D149" s="51"/>
      <c r="E149" s="52" t="s">
        <v>316</v>
      </c>
      <c r="F149" s="52" t="s">
        <v>316</v>
      </c>
      <c r="G149" s="52"/>
      <c r="H149" s="52"/>
      <c r="I149" s="52"/>
      <c r="J149" s="52"/>
      <c r="K149" s="52" t="s">
        <v>316</v>
      </c>
      <c r="L149" s="52" t="s">
        <v>316</v>
      </c>
      <c r="M149" s="52" t="s">
        <v>316</v>
      </c>
      <c r="N149" s="52" t="s">
        <v>316</v>
      </c>
      <c r="O149" s="52" t="s">
        <v>316</v>
      </c>
      <c r="P149" s="52" t="s">
        <v>316</v>
      </c>
      <c r="Q149" s="52" t="s">
        <v>316</v>
      </c>
      <c r="R149" s="52" t="s">
        <v>316</v>
      </c>
      <c r="S149" s="54"/>
    </row>
    <row r="150" customFormat="false" ht="15" hidden="true" customHeight="true" outlineLevel="0" collapsed="false">
      <c r="A150" s="51" t="s">
        <v>201</v>
      </c>
      <c r="B150" s="57" t="s">
        <v>479</v>
      </c>
      <c r="C150" s="52" t="s">
        <v>301</v>
      </c>
      <c r="D150" s="54" t="s">
        <v>302</v>
      </c>
      <c r="E150" s="67" t="n">
        <v>0</v>
      </c>
      <c r="F150" s="67" t="n">
        <v>0</v>
      </c>
      <c r="G150" s="67"/>
      <c r="H150" s="67"/>
      <c r="I150" s="67"/>
      <c r="J150" s="67"/>
      <c r="K150" s="67"/>
      <c r="L150" s="67"/>
      <c r="M150" s="67"/>
      <c r="N150" s="67"/>
      <c r="O150" s="67" t="n">
        <v>0</v>
      </c>
      <c r="P150" s="67" t="n">
        <v>0</v>
      </c>
      <c r="Q150" s="67" t="n">
        <v>0</v>
      </c>
      <c r="R150" s="67" t="n">
        <v>0</v>
      </c>
      <c r="S150" s="52" t="s">
        <v>303</v>
      </c>
    </row>
    <row r="151" customFormat="false" ht="33.75" hidden="true" customHeight="false" outlineLevel="0" collapsed="false">
      <c r="A151" s="51"/>
      <c r="B151" s="57"/>
      <c r="C151" s="52"/>
      <c r="D151" s="54" t="s">
        <v>304</v>
      </c>
      <c r="E151" s="67" t="n">
        <v>0</v>
      </c>
      <c r="F151" s="67" t="n">
        <v>0</v>
      </c>
      <c r="G151" s="67"/>
      <c r="H151" s="67"/>
      <c r="I151" s="67"/>
      <c r="J151" s="67"/>
      <c r="K151" s="67"/>
      <c r="L151" s="67"/>
      <c r="M151" s="67"/>
      <c r="N151" s="67"/>
      <c r="O151" s="67" t="n">
        <v>0</v>
      </c>
      <c r="P151" s="67" t="n">
        <v>0</v>
      </c>
      <c r="Q151" s="67" t="n">
        <v>0</v>
      </c>
      <c r="R151" s="67" t="n">
        <v>0</v>
      </c>
      <c r="S151" s="52"/>
    </row>
    <row r="152" customFormat="false" ht="33.75" hidden="true" customHeight="false" outlineLevel="0" collapsed="false">
      <c r="A152" s="51"/>
      <c r="B152" s="57"/>
      <c r="C152" s="52"/>
      <c r="D152" s="54" t="s">
        <v>33</v>
      </c>
      <c r="E152" s="67" t="n">
        <v>0</v>
      </c>
      <c r="F152" s="67" t="n">
        <v>0</v>
      </c>
      <c r="G152" s="67"/>
      <c r="H152" s="67"/>
      <c r="I152" s="67"/>
      <c r="J152" s="67"/>
      <c r="K152" s="67"/>
      <c r="L152" s="67"/>
      <c r="M152" s="67"/>
      <c r="N152" s="67"/>
      <c r="O152" s="67" t="n">
        <v>0</v>
      </c>
      <c r="P152" s="67" t="n">
        <v>0</v>
      </c>
      <c r="Q152" s="67" t="n">
        <v>0</v>
      </c>
      <c r="R152" s="67" t="n">
        <v>0</v>
      </c>
      <c r="S152" s="52"/>
    </row>
    <row r="153" customFormat="false" ht="33.75" hidden="true" customHeight="false" outlineLevel="0" collapsed="false">
      <c r="A153" s="51"/>
      <c r="B153" s="57"/>
      <c r="C153" s="52"/>
      <c r="D153" s="54" t="s">
        <v>305</v>
      </c>
      <c r="E153" s="67" t="n">
        <v>0</v>
      </c>
      <c r="F153" s="67" t="n">
        <v>0</v>
      </c>
      <c r="G153" s="67"/>
      <c r="H153" s="67"/>
      <c r="I153" s="67"/>
      <c r="J153" s="67"/>
      <c r="K153" s="67"/>
      <c r="L153" s="67"/>
      <c r="M153" s="67"/>
      <c r="N153" s="67"/>
      <c r="O153" s="67" t="n">
        <v>0</v>
      </c>
      <c r="P153" s="67" t="n">
        <v>0</v>
      </c>
      <c r="Q153" s="67" t="n">
        <v>0</v>
      </c>
      <c r="R153" s="67" t="n">
        <v>0</v>
      </c>
      <c r="S153" s="52"/>
    </row>
    <row r="154" customFormat="false" ht="22.5" hidden="true" customHeight="false" outlineLevel="0" collapsed="false">
      <c r="A154" s="51"/>
      <c r="B154" s="57"/>
      <c r="C154" s="52"/>
      <c r="D154" s="54" t="s">
        <v>306</v>
      </c>
      <c r="E154" s="67" t="n">
        <v>0</v>
      </c>
      <c r="F154" s="67" t="n">
        <v>0</v>
      </c>
      <c r="G154" s="67"/>
      <c r="H154" s="67"/>
      <c r="I154" s="67"/>
      <c r="J154" s="67"/>
      <c r="K154" s="67"/>
      <c r="L154" s="67"/>
      <c r="M154" s="67"/>
      <c r="N154" s="67"/>
      <c r="O154" s="67" t="n">
        <v>0</v>
      </c>
      <c r="P154" s="67" t="n">
        <v>0</v>
      </c>
      <c r="Q154" s="67" t="n">
        <v>0</v>
      </c>
      <c r="R154" s="67" t="n">
        <v>0</v>
      </c>
      <c r="S154" s="52"/>
    </row>
    <row r="155" customFormat="false" ht="15" hidden="true" customHeight="true" outlineLevel="0" collapsed="false">
      <c r="A155" s="51" t="s">
        <v>393</v>
      </c>
      <c r="B155" s="57" t="s">
        <v>120</v>
      </c>
      <c r="C155" s="52" t="s">
        <v>301</v>
      </c>
      <c r="D155" s="54" t="s">
        <v>302</v>
      </c>
      <c r="E155" s="67" t="n">
        <v>0</v>
      </c>
      <c r="F155" s="67" t="n">
        <v>0</v>
      </c>
      <c r="G155" s="67"/>
      <c r="H155" s="67"/>
      <c r="I155" s="67"/>
      <c r="J155" s="67"/>
      <c r="K155" s="67"/>
      <c r="L155" s="67"/>
      <c r="M155" s="67"/>
      <c r="N155" s="67"/>
      <c r="O155" s="67" t="n">
        <v>0</v>
      </c>
      <c r="P155" s="67" t="n">
        <v>0</v>
      </c>
      <c r="Q155" s="67" t="n">
        <v>0</v>
      </c>
      <c r="R155" s="67" t="n">
        <v>0</v>
      </c>
      <c r="S155" s="52" t="s">
        <v>303</v>
      </c>
    </row>
    <row r="156" customFormat="false" ht="33.75" hidden="true" customHeight="false" outlineLevel="0" collapsed="false">
      <c r="A156" s="51"/>
      <c r="B156" s="57"/>
      <c r="C156" s="52"/>
      <c r="D156" s="54" t="s">
        <v>304</v>
      </c>
      <c r="E156" s="67" t="n">
        <v>0</v>
      </c>
      <c r="F156" s="67" t="n">
        <v>0</v>
      </c>
      <c r="G156" s="67"/>
      <c r="H156" s="67"/>
      <c r="I156" s="67"/>
      <c r="J156" s="67"/>
      <c r="K156" s="67"/>
      <c r="L156" s="67"/>
      <c r="M156" s="67"/>
      <c r="N156" s="67"/>
      <c r="O156" s="67" t="n">
        <v>0</v>
      </c>
      <c r="P156" s="67" t="n">
        <v>0</v>
      </c>
      <c r="Q156" s="67" t="n">
        <v>0</v>
      </c>
      <c r="R156" s="67" t="n">
        <v>0</v>
      </c>
      <c r="S156" s="52"/>
    </row>
    <row r="157" customFormat="false" ht="33.75" hidden="true" customHeight="false" outlineLevel="0" collapsed="false">
      <c r="A157" s="51"/>
      <c r="B157" s="57"/>
      <c r="C157" s="52"/>
      <c r="D157" s="54" t="s">
        <v>33</v>
      </c>
      <c r="E157" s="67" t="n">
        <v>0</v>
      </c>
      <c r="F157" s="67" t="n">
        <v>0</v>
      </c>
      <c r="G157" s="67"/>
      <c r="H157" s="67"/>
      <c r="I157" s="67"/>
      <c r="J157" s="67"/>
      <c r="K157" s="67"/>
      <c r="L157" s="67"/>
      <c r="M157" s="67"/>
      <c r="N157" s="67"/>
      <c r="O157" s="67" t="n">
        <v>0</v>
      </c>
      <c r="P157" s="67" t="n">
        <v>0</v>
      </c>
      <c r="Q157" s="67" t="n">
        <v>0</v>
      </c>
      <c r="R157" s="67" t="n">
        <v>0</v>
      </c>
      <c r="S157" s="52"/>
    </row>
    <row r="158" customFormat="false" ht="33.75" hidden="true" customHeight="false" outlineLevel="0" collapsed="false">
      <c r="A158" s="51"/>
      <c r="B158" s="57"/>
      <c r="C158" s="52"/>
      <c r="D158" s="54" t="s">
        <v>305</v>
      </c>
      <c r="E158" s="67" t="n">
        <v>0</v>
      </c>
      <c r="F158" s="67" t="n">
        <v>0</v>
      </c>
      <c r="G158" s="67"/>
      <c r="H158" s="67"/>
      <c r="I158" s="67"/>
      <c r="J158" s="67"/>
      <c r="K158" s="67"/>
      <c r="L158" s="67"/>
      <c r="M158" s="67"/>
      <c r="N158" s="67"/>
      <c r="O158" s="67" t="n">
        <v>0</v>
      </c>
      <c r="P158" s="67" t="n">
        <v>0</v>
      </c>
      <c r="Q158" s="67" t="n">
        <v>0</v>
      </c>
      <c r="R158" s="67" t="n">
        <v>0</v>
      </c>
      <c r="S158" s="52"/>
    </row>
    <row r="159" customFormat="false" ht="22.5" hidden="true" customHeight="false" outlineLevel="0" collapsed="false">
      <c r="A159" s="51"/>
      <c r="B159" s="57"/>
      <c r="C159" s="52"/>
      <c r="D159" s="54" t="s">
        <v>306</v>
      </c>
      <c r="E159" s="67" t="n">
        <v>0</v>
      </c>
      <c r="F159" s="67" t="n">
        <v>0</v>
      </c>
      <c r="G159" s="67"/>
      <c r="H159" s="67"/>
      <c r="I159" s="67"/>
      <c r="J159" s="67"/>
      <c r="K159" s="67"/>
      <c r="L159" s="67"/>
      <c r="M159" s="67"/>
      <c r="N159" s="67"/>
      <c r="O159" s="67" t="n">
        <v>0</v>
      </c>
      <c r="P159" s="67" t="n">
        <v>0</v>
      </c>
      <c r="Q159" s="67" t="n">
        <v>0</v>
      </c>
      <c r="R159" s="67" t="n">
        <v>0</v>
      </c>
      <c r="S159" s="52"/>
    </row>
    <row r="160" customFormat="false" ht="15" hidden="true" customHeight="true" outlineLevel="0" collapsed="false">
      <c r="A160" s="51"/>
      <c r="B160" s="74" t="s">
        <v>480</v>
      </c>
      <c r="C160" s="51" t="s">
        <v>301</v>
      </c>
      <c r="D160" s="51"/>
      <c r="E160" s="53" t="s">
        <v>24</v>
      </c>
      <c r="F160" s="53" t="s">
        <v>310</v>
      </c>
      <c r="G160" s="52" t="s">
        <v>311</v>
      </c>
      <c r="H160" s="52"/>
      <c r="I160" s="52"/>
      <c r="J160" s="52"/>
      <c r="K160" s="53" t="s">
        <v>311</v>
      </c>
      <c r="L160" s="53"/>
      <c r="M160" s="53"/>
      <c r="N160" s="53"/>
      <c r="O160" s="53" t="s">
        <v>26</v>
      </c>
      <c r="P160" s="53" t="s">
        <v>27</v>
      </c>
      <c r="Q160" s="53" t="s">
        <v>28</v>
      </c>
      <c r="R160" s="53" t="s">
        <v>29</v>
      </c>
      <c r="S160" s="54"/>
    </row>
    <row r="161" customFormat="false" ht="15" hidden="true" customHeight="false" outlineLevel="0" collapsed="false">
      <c r="A161" s="51"/>
      <c r="B161" s="74"/>
      <c r="C161" s="51"/>
      <c r="D161" s="51"/>
      <c r="E161" s="53"/>
      <c r="F161" s="53"/>
      <c r="G161" s="100" t="s">
        <v>312</v>
      </c>
      <c r="H161" s="100" t="s">
        <v>313</v>
      </c>
      <c r="I161" s="100" t="s">
        <v>314</v>
      </c>
      <c r="J161" s="100" t="s">
        <v>315</v>
      </c>
      <c r="K161" s="92" t="s">
        <v>312</v>
      </c>
      <c r="L161" s="92" t="s">
        <v>313</v>
      </c>
      <c r="M161" s="92" t="s">
        <v>314</v>
      </c>
      <c r="N161" s="92" t="s">
        <v>315</v>
      </c>
      <c r="O161" s="53"/>
      <c r="P161" s="53"/>
      <c r="Q161" s="53"/>
      <c r="R161" s="53"/>
      <c r="S161" s="54"/>
    </row>
    <row r="162" customFormat="false" ht="15" hidden="true" customHeight="false" outlineLevel="0" collapsed="false">
      <c r="A162" s="51"/>
      <c r="B162" s="74"/>
      <c r="C162" s="51"/>
      <c r="D162" s="51"/>
      <c r="E162" s="52" t="s">
        <v>316</v>
      </c>
      <c r="F162" s="52" t="s">
        <v>316</v>
      </c>
      <c r="G162" s="52"/>
      <c r="H162" s="52"/>
      <c r="I162" s="52"/>
      <c r="J162" s="52"/>
      <c r="K162" s="52" t="s">
        <v>316</v>
      </c>
      <c r="L162" s="52" t="s">
        <v>316</v>
      </c>
      <c r="M162" s="52" t="s">
        <v>316</v>
      </c>
      <c r="N162" s="52" t="s">
        <v>316</v>
      </c>
      <c r="O162" s="52" t="s">
        <v>316</v>
      </c>
      <c r="P162" s="52" t="s">
        <v>316</v>
      </c>
      <c r="Q162" s="52" t="s">
        <v>316</v>
      </c>
      <c r="R162" s="52" t="s">
        <v>316</v>
      </c>
      <c r="S162" s="54"/>
    </row>
    <row r="163" customFormat="false" ht="15" hidden="true" customHeight="true" outlineLevel="0" collapsed="false">
      <c r="A163" s="51" t="s">
        <v>204</v>
      </c>
      <c r="B163" s="57" t="s">
        <v>481</v>
      </c>
      <c r="C163" s="52" t="s">
        <v>301</v>
      </c>
      <c r="D163" s="54" t="s">
        <v>302</v>
      </c>
      <c r="E163" s="52" t="s">
        <v>379</v>
      </c>
      <c r="F163" s="52"/>
      <c r="G163" s="52"/>
      <c r="H163" s="52"/>
      <c r="I163" s="52"/>
      <c r="J163" s="52"/>
      <c r="K163" s="52"/>
      <c r="L163" s="52"/>
      <c r="M163" s="52"/>
      <c r="N163" s="52"/>
      <c r="O163" s="52"/>
      <c r="P163" s="52"/>
      <c r="Q163" s="52"/>
      <c r="R163" s="52"/>
      <c r="S163" s="52" t="s">
        <v>303</v>
      </c>
    </row>
    <row r="164" customFormat="false" ht="33.75" hidden="true" customHeight="false" outlineLevel="0" collapsed="false">
      <c r="A164" s="51"/>
      <c r="B164" s="57"/>
      <c r="C164" s="52"/>
      <c r="D164" s="54" t="s">
        <v>304</v>
      </c>
      <c r="E164" s="52"/>
      <c r="F164" s="52"/>
      <c r="G164" s="52"/>
      <c r="H164" s="52"/>
      <c r="I164" s="52"/>
      <c r="J164" s="52"/>
      <c r="K164" s="52"/>
      <c r="L164" s="52"/>
      <c r="M164" s="52"/>
      <c r="N164" s="52"/>
      <c r="O164" s="52"/>
      <c r="P164" s="52"/>
      <c r="Q164" s="52"/>
      <c r="R164" s="52"/>
      <c r="S164" s="52"/>
    </row>
    <row r="165" customFormat="false" ht="33.75" hidden="true" customHeight="false" outlineLevel="0" collapsed="false">
      <c r="A165" s="51"/>
      <c r="B165" s="57"/>
      <c r="C165" s="52"/>
      <c r="D165" s="54" t="s">
        <v>33</v>
      </c>
      <c r="E165" s="52"/>
      <c r="F165" s="52"/>
      <c r="G165" s="52"/>
      <c r="H165" s="52"/>
      <c r="I165" s="52"/>
      <c r="J165" s="52"/>
      <c r="K165" s="52"/>
      <c r="L165" s="52"/>
      <c r="M165" s="52"/>
      <c r="N165" s="52"/>
      <c r="O165" s="52"/>
      <c r="P165" s="52"/>
      <c r="Q165" s="52"/>
      <c r="R165" s="52"/>
      <c r="S165" s="52"/>
    </row>
    <row r="166" customFormat="false" ht="33.75" hidden="true" customHeight="false" outlineLevel="0" collapsed="false">
      <c r="A166" s="51"/>
      <c r="B166" s="57"/>
      <c r="C166" s="52"/>
      <c r="D166" s="54" t="s">
        <v>305</v>
      </c>
      <c r="E166" s="52"/>
      <c r="F166" s="52"/>
      <c r="G166" s="52"/>
      <c r="H166" s="52"/>
      <c r="I166" s="52"/>
      <c r="J166" s="52"/>
      <c r="K166" s="52"/>
      <c r="L166" s="52"/>
      <c r="M166" s="52"/>
      <c r="N166" s="52"/>
      <c r="O166" s="52"/>
      <c r="P166" s="52"/>
      <c r="Q166" s="52"/>
      <c r="R166" s="52"/>
      <c r="S166" s="52"/>
    </row>
    <row r="167" customFormat="false" ht="22.5" hidden="true" customHeight="false" outlineLevel="0" collapsed="false">
      <c r="A167" s="51"/>
      <c r="B167" s="57"/>
      <c r="C167" s="52"/>
      <c r="D167" s="54" t="s">
        <v>306</v>
      </c>
      <c r="E167" s="52"/>
      <c r="F167" s="52"/>
      <c r="G167" s="52"/>
      <c r="H167" s="52"/>
      <c r="I167" s="52"/>
      <c r="J167" s="52"/>
      <c r="K167" s="52"/>
      <c r="L167" s="52"/>
      <c r="M167" s="52"/>
      <c r="N167" s="52"/>
      <c r="O167" s="52"/>
      <c r="P167" s="52"/>
      <c r="Q167" s="52"/>
      <c r="R167" s="52"/>
      <c r="S167" s="52"/>
    </row>
    <row r="168" customFormat="false" ht="15" hidden="true" customHeight="true" outlineLevel="0" collapsed="false">
      <c r="A168" s="51" t="s">
        <v>398</v>
      </c>
      <c r="B168" s="57" t="s">
        <v>482</v>
      </c>
      <c r="C168" s="52" t="s">
        <v>301</v>
      </c>
      <c r="D168" s="54" t="s">
        <v>302</v>
      </c>
      <c r="E168" s="52" t="s">
        <v>379</v>
      </c>
      <c r="F168" s="52"/>
      <c r="G168" s="52"/>
      <c r="H168" s="52"/>
      <c r="I168" s="52"/>
      <c r="J168" s="52"/>
      <c r="K168" s="52"/>
      <c r="L168" s="52"/>
      <c r="M168" s="52"/>
      <c r="N168" s="52"/>
      <c r="O168" s="52"/>
      <c r="P168" s="52"/>
      <c r="Q168" s="52"/>
      <c r="R168" s="52"/>
      <c r="S168" s="52" t="s">
        <v>303</v>
      </c>
    </row>
    <row r="169" customFormat="false" ht="33.75" hidden="true" customHeight="false" outlineLevel="0" collapsed="false">
      <c r="A169" s="51"/>
      <c r="B169" s="57"/>
      <c r="C169" s="52"/>
      <c r="D169" s="54" t="s">
        <v>304</v>
      </c>
      <c r="E169" s="52"/>
      <c r="F169" s="52"/>
      <c r="G169" s="52"/>
      <c r="H169" s="52"/>
      <c r="I169" s="52"/>
      <c r="J169" s="52"/>
      <c r="K169" s="52"/>
      <c r="L169" s="52"/>
      <c r="M169" s="52"/>
      <c r="N169" s="52"/>
      <c r="O169" s="52"/>
      <c r="P169" s="52"/>
      <c r="Q169" s="52"/>
      <c r="R169" s="52"/>
      <c r="S169" s="52"/>
    </row>
    <row r="170" customFormat="false" ht="33.75" hidden="true" customHeight="false" outlineLevel="0" collapsed="false">
      <c r="A170" s="51"/>
      <c r="B170" s="57"/>
      <c r="C170" s="52"/>
      <c r="D170" s="54" t="s">
        <v>33</v>
      </c>
      <c r="E170" s="52"/>
      <c r="F170" s="52"/>
      <c r="G170" s="52"/>
      <c r="H170" s="52"/>
      <c r="I170" s="52"/>
      <c r="J170" s="52"/>
      <c r="K170" s="52"/>
      <c r="L170" s="52"/>
      <c r="M170" s="52"/>
      <c r="N170" s="52"/>
      <c r="O170" s="52"/>
      <c r="P170" s="52"/>
      <c r="Q170" s="52"/>
      <c r="R170" s="52"/>
      <c r="S170" s="52"/>
    </row>
    <row r="171" customFormat="false" ht="33.75" hidden="true" customHeight="false" outlineLevel="0" collapsed="false">
      <c r="A171" s="51"/>
      <c r="B171" s="57"/>
      <c r="C171" s="52"/>
      <c r="D171" s="54" t="s">
        <v>305</v>
      </c>
      <c r="E171" s="52"/>
      <c r="F171" s="52"/>
      <c r="G171" s="52"/>
      <c r="H171" s="52"/>
      <c r="I171" s="52"/>
      <c r="J171" s="52"/>
      <c r="K171" s="52"/>
      <c r="L171" s="52"/>
      <c r="M171" s="52"/>
      <c r="N171" s="52"/>
      <c r="O171" s="52"/>
      <c r="P171" s="52"/>
      <c r="Q171" s="52"/>
      <c r="R171" s="52"/>
      <c r="S171" s="52"/>
    </row>
    <row r="172" customFormat="false" ht="22.5" hidden="true" customHeight="false" outlineLevel="0" collapsed="false">
      <c r="A172" s="51"/>
      <c r="B172" s="57"/>
      <c r="C172" s="52"/>
      <c r="D172" s="54" t="s">
        <v>306</v>
      </c>
      <c r="E172" s="52"/>
      <c r="F172" s="52"/>
      <c r="G172" s="52"/>
      <c r="H172" s="52"/>
      <c r="I172" s="52"/>
      <c r="J172" s="52"/>
      <c r="K172" s="52"/>
      <c r="L172" s="52"/>
      <c r="M172" s="52"/>
      <c r="N172" s="52"/>
      <c r="O172" s="52"/>
      <c r="P172" s="52"/>
      <c r="Q172" s="52"/>
      <c r="R172" s="52"/>
      <c r="S172" s="52"/>
    </row>
    <row r="173" customFormat="false" ht="15" hidden="true" customHeight="true" outlineLevel="0" collapsed="false">
      <c r="A173" s="51"/>
      <c r="B173" s="74" t="s">
        <v>483</v>
      </c>
      <c r="C173" s="51" t="s">
        <v>301</v>
      </c>
      <c r="D173" s="51"/>
      <c r="E173" s="53" t="s">
        <v>24</v>
      </c>
      <c r="F173" s="53" t="s">
        <v>310</v>
      </c>
      <c r="G173" s="52" t="s">
        <v>311</v>
      </c>
      <c r="H173" s="52"/>
      <c r="I173" s="52"/>
      <c r="J173" s="52"/>
      <c r="K173" s="53" t="s">
        <v>311</v>
      </c>
      <c r="L173" s="53"/>
      <c r="M173" s="53"/>
      <c r="N173" s="53"/>
      <c r="O173" s="53" t="s">
        <v>26</v>
      </c>
      <c r="P173" s="53" t="s">
        <v>27</v>
      </c>
      <c r="Q173" s="53" t="s">
        <v>28</v>
      </c>
      <c r="R173" s="53" t="s">
        <v>29</v>
      </c>
      <c r="S173" s="103"/>
    </row>
    <row r="174" customFormat="false" ht="15" hidden="true" customHeight="false" outlineLevel="0" collapsed="false">
      <c r="A174" s="51"/>
      <c r="B174" s="74"/>
      <c r="C174" s="51"/>
      <c r="D174" s="51"/>
      <c r="E174" s="53"/>
      <c r="F174" s="53"/>
      <c r="G174" s="100" t="s">
        <v>312</v>
      </c>
      <c r="H174" s="100" t="s">
        <v>313</v>
      </c>
      <c r="I174" s="100" t="s">
        <v>314</v>
      </c>
      <c r="J174" s="100" t="s">
        <v>315</v>
      </c>
      <c r="K174" s="92" t="s">
        <v>312</v>
      </c>
      <c r="L174" s="92" t="s">
        <v>313</v>
      </c>
      <c r="M174" s="92" t="s">
        <v>314</v>
      </c>
      <c r="N174" s="92" t="s">
        <v>315</v>
      </c>
      <c r="O174" s="53"/>
      <c r="P174" s="53"/>
      <c r="Q174" s="53"/>
      <c r="R174" s="53"/>
      <c r="S174" s="103"/>
    </row>
    <row r="175" customFormat="false" ht="15" hidden="true" customHeight="false" outlineLevel="0" collapsed="false">
      <c r="A175" s="51"/>
      <c r="B175" s="74"/>
      <c r="C175" s="51"/>
      <c r="D175" s="51"/>
      <c r="E175" s="52" t="s">
        <v>316</v>
      </c>
      <c r="F175" s="52" t="s">
        <v>316</v>
      </c>
      <c r="G175" s="52"/>
      <c r="H175" s="52"/>
      <c r="I175" s="52"/>
      <c r="J175" s="52"/>
      <c r="K175" s="52"/>
      <c r="L175" s="52"/>
      <c r="M175" s="52"/>
      <c r="N175" s="52"/>
      <c r="O175" s="52" t="s">
        <v>316</v>
      </c>
      <c r="P175" s="52" t="s">
        <v>316</v>
      </c>
      <c r="Q175" s="52" t="s">
        <v>316</v>
      </c>
      <c r="R175" s="52" t="s">
        <v>316</v>
      </c>
      <c r="S175" s="103"/>
    </row>
    <row r="176" customFormat="false" ht="15" hidden="false" customHeight="true" outlineLevel="0" collapsed="false">
      <c r="A176" s="52" t="s">
        <v>416</v>
      </c>
      <c r="B176" s="52"/>
      <c r="C176" s="52" t="s">
        <v>301</v>
      </c>
      <c r="D176" s="54" t="s">
        <v>302</v>
      </c>
      <c r="E176" s="59" t="n">
        <f aca="false">SUM(E177:E180)</f>
        <v>270217.7</v>
      </c>
      <c r="F176" s="59" t="n">
        <v>53481</v>
      </c>
      <c r="G176" s="59"/>
      <c r="H176" s="59"/>
      <c r="I176" s="59"/>
      <c r="J176" s="59"/>
      <c r="K176" s="59"/>
      <c r="L176" s="59"/>
      <c r="M176" s="59"/>
      <c r="N176" s="59"/>
      <c r="O176" s="59" t="n">
        <v>53076</v>
      </c>
      <c r="P176" s="59" t="n">
        <v>53172.7</v>
      </c>
      <c r="Q176" s="58" t="n">
        <v>55195.5</v>
      </c>
      <c r="R176" s="58" t="n">
        <v>55292.5</v>
      </c>
      <c r="S176" s="52" t="s">
        <v>303</v>
      </c>
    </row>
    <row r="177" customFormat="false" ht="33.75" hidden="false" customHeight="false" outlineLevel="0" collapsed="false">
      <c r="A177" s="52"/>
      <c r="B177" s="52"/>
      <c r="C177" s="52"/>
      <c r="D177" s="54" t="s">
        <v>304</v>
      </c>
      <c r="E177" s="72" t="n">
        <v>26</v>
      </c>
      <c r="F177" s="72" t="n">
        <v>26</v>
      </c>
      <c r="G177" s="72"/>
      <c r="H177" s="72"/>
      <c r="I177" s="72"/>
      <c r="J177" s="72"/>
      <c r="K177" s="72"/>
      <c r="L177" s="72"/>
      <c r="M177" s="72"/>
      <c r="N177" s="72"/>
      <c r="O177" s="67" t="n">
        <v>0</v>
      </c>
      <c r="P177" s="67" t="n">
        <v>0</v>
      </c>
      <c r="Q177" s="67" t="n">
        <v>0</v>
      </c>
      <c r="R177" s="67" t="n">
        <v>0</v>
      </c>
      <c r="S177" s="52"/>
    </row>
    <row r="178" customFormat="false" ht="33.75" hidden="false" customHeight="false" outlineLevel="0" collapsed="false">
      <c r="A178" s="52"/>
      <c r="B178" s="52"/>
      <c r="C178" s="52"/>
      <c r="D178" s="54" t="s">
        <v>33</v>
      </c>
      <c r="E178" s="67" t="n">
        <v>0</v>
      </c>
      <c r="F178" s="67" t="n">
        <v>0</v>
      </c>
      <c r="G178" s="67"/>
      <c r="H178" s="67"/>
      <c r="I178" s="67"/>
      <c r="J178" s="67"/>
      <c r="K178" s="67"/>
      <c r="L178" s="67"/>
      <c r="M178" s="67"/>
      <c r="N178" s="67"/>
      <c r="O178" s="67" t="n">
        <v>0</v>
      </c>
      <c r="P178" s="67" t="n">
        <v>0</v>
      </c>
      <c r="Q178" s="67" t="n">
        <v>0</v>
      </c>
      <c r="R178" s="67" t="n">
        <v>0</v>
      </c>
      <c r="S178" s="52"/>
    </row>
    <row r="179" customFormat="false" ht="33.75" hidden="false" customHeight="false" outlineLevel="0" collapsed="false">
      <c r="A179" s="52"/>
      <c r="B179" s="52"/>
      <c r="C179" s="52"/>
      <c r="D179" s="54" t="s">
        <v>305</v>
      </c>
      <c r="E179" s="128" t="n">
        <f aca="false">SUM(F179+O179+P179+Q179+R179)</f>
        <v>270191.7</v>
      </c>
      <c r="F179" s="59" t="n">
        <v>53455</v>
      </c>
      <c r="G179" s="59"/>
      <c r="H179" s="59"/>
      <c r="I179" s="59"/>
      <c r="J179" s="59"/>
      <c r="K179" s="59"/>
      <c r="L179" s="59"/>
      <c r="M179" s="59"/>
      <c r="N179" s="59"/>
      <c r="O179" s="59" t="n">
        <v>53076</v>
      </c>
      <c r="P179" s="59" t="n">
        <v>53172.7</v>
      </c>
      <c r="Q179" s="58" t="n">
        <v>55195.5</v>
      </c>
      <c r="R179" s="58" t="n">
        <v>55292.5</v>
      </c>
      <c r="S179" s="52"/>
    </row>
    <row r="180" customFormat="false" ht="24.75" hidden="false" customHeight="true" outlineLevel="0" collapsed="false">
      <c r="A180" s="52"/>
      <c r="B180" s="52"/>
      <c r="C180" s="52"/>
      <c r="D180" s="54" t="s">
        <v>306</v>
      </c>
      <c r="E180" s="67" t="n">
        <v>0</v>
      </c>
      <c r="F180" s="67" t="n">
        <v>0</v>
      </c>
      <c r="G180" s="67"/>
      <c r="H180" s="67"/>
      <c r="I180" s="67"/>
      <c r="J180" s="67"/>
      <c r="K180" s="67"/>
      <c r="L180" s="67"/>
      <c r="M180" s="67"/>
      <c r="N180" s="67"/>
      <c r="O180" s="67" t="n">
        <v>0</v>
      </c>
      <c r="P180" s="67" t="n">
        <v>0</v>
      </c>
      <c r="Q180" s="67" t="n">
        <v>0</v>
      </c>
      <c r="R180" s="67" t="n">
        <v>0</v>
      </c>
      <c r="S180" s="52"/>
    </row>
  </sheetData>
  <mergeCells count="408">
    <mergeCell ref="P1:S1"/>
    <mergeCell ref="A2:S2"/>
    <mergeCell ref="A3:A4"/>
    <mergeCell ref="B3:B4"/>
    <mergeCell ref="C3:C4"/>
    <mergeCell ref="D3:D4"/>
    <mergeCell ref="F3:R3"/>
    <mergeCell ref="S3:S4"/>
    <mergeCell ref="F4:N4"/>
    <mergeCell ref="F5:N5"/>
    <mergeCell ref="A6:A10"/>
    <mergeCell ref="B6:B10"/>
    <mergeCell ref="C6:C10"/>
    <mergeCell ref="F6:N6"/>
    <mergeCell ref="S6:S10"/>
    <mergeCell ref="F7:N7"/>
    <mergeCell ref="F8:N8"/>
    <mergeCell ref="F9:N9"/>
    <mergeCell ref="F10:N10"/>
    <mergeCell ref="A11:A18"/>
    <mergeCell ref="B11:B15"/>
    <mergeCell ref="C11:C15"/>
    <mergeCell ref="F11:N11"/>
    <mergeCell ref="S11:S15"/>
    <mergeCell ref="F12:N12"/>
    <mergeCell ref="F13:N13"/>
    <mergeCell ref="F14:N14"/>
    <mergeCell ref="F15:N15"/>
    <mergeCell ref="B16:B18"/>
    <mergeCell ref="C16:C18"/>
    <mergeCell ref="D16:D18"/>
    <mergeCell ref="E16:E17"/>
    <mergeCell ref="F16:F17"/>
    <mergeCell ref="G16:J16"/>
    <mergeCell ref="K16:N16"/>
    <mergeCell ref="O16:O17"/>
    <mergeCell ref="P16:P17"/>
    <mergeCell ref="Q16:Q17"/>
    <mergeCell ref="R16:R17"/>
    <mergeCell ref="S16:S18"/>
    <mergeCell ref="A19:A23"/>
    <mergeCell ref="B19:B23"/>
    <mergeCell ref="C19:C23"/>
    <mergeCell ref="F19:N19"/>
    <mergeCell ref="S19:S23"/>
    <mergeCell ref="F20:N20"/>
    <mergeCell ref="F21:N21"/>
    <mergeCell ref="F22:N22"/>
    <mergeCell ref="F23:N23"/>
    <mergeCell ref="A24:A31"/>
    <mergeCell ref="B24:B28"/>
    <mergeCell ref="C24:C28"/>
    <mergeCell ref="F24:N24"/>
    <mergeCell ref="S24:S28"/>
    <mergeCell ref="F25:N25"/>
    <mergeCell ref="F26:N26"/>
    <mergeCell ref="F27:N27"/>
    <mergeCell ref="F28:N28"/>
    <mergeCell ref="B29:B31"/>
    <mergeCell ref="C29:C31"/>
    <mergeCell ref="D29:D31"/>
    <mergeCell ref="E29:E30"/>
    <mergeCell ref="F29:F30"/>
    <mergeCell ref="G29:J29"/>
    <mergeCell ref="K29:N29"/>
    <mergeCell ref="O29:O30"/>
    <mergeCell ref="P29:P30"/>
    <mergeCell ref="Q29:Q30"/>
    <mergeCell ref="R29:R30"/>
    <mergeCell ref="S29:S31"/>
    <mergeCell ref="A32:A39"/>
    <mergeCell ref="B32:B36"/>
    <mergeCell ref="C32:C36"/>
    <mergeCell ref="F32:N32"/>
    <mergeCell ref="S32:S36"/>
    <mergeCell ref="F33:N33"/>
    <mergeCell ref="F34:N34"/>
    <mergeCell ref="F35:N35"/>
    <mergeCell ref="F36:N36"/>
    <mergeCell ref="B37:B39"/>
    <mergeCell ref="C37:C39"/>
    <mergeCell ref="D37:D39"/>
    <mergeCell ref="E37:E38"/>
    <mergeCell ref="F37:F38"/>
    <mergeCell ref="G37:J37"/>
    <mergeCell ref="K37:N37"/>
    <mergeCell ref="O37:O38"/>
    <mergeCell ref="P37:P38"/>
    <mergeCell ref="Q37:Q38"/>
    <mergeCell ref="R37:R38"/>
    <mergeCell ref="S37:S39"/>
    <mergeCell ref="A40:A47"/>
    <mergeCell ref="B40:B44"/>
    <mergeCell ref="C40:C44"/>
    <mergeCell ref="F40:N40"/>
    <mergeCell ref="S40:S44"/>
    <mergeCell ref="F41:N41"/>
    <mergeCell ref="F42:N42"/>
    <mergeCell ref="F43:N43"/>
    <mergeCell ref="F44:N44"/>
    <mergeCell ref="B45:B47"/>
    <mergeCell ref="C45:C47"/>
    <mergeCell ref="D45:D47"/>
    <mergeCell ref="E45:E46"/>
    <mergeCell ref="F45:F46"/>
    <mergeCell ref="G45:J45"/>
    <mergeCell ref="K45:N45"/>
    <mergeCell ref="O45:O46"/>
    <mergeCell ref="P45:P46"/>
    <mergeCell ref="Q45:Q46"/>
    <mergeCell ref="R45:R46"/>
    <mergeCell ref="S45:S47"/>
    <mergeCell ref="A48:A55"/>
    <mergeCell ref="B48:B52"/>
    <mergeCell ref="C48:C52"/>
    <mergeCell ref="F48:N48"/>
    <mergeCell ref="S48:S52"/>
    <mergeCell ref="F49:N49"/>
    <mergeCell ref="F50:N50"/>
    <mergeCell ref="F51:N51"/>
    <mergeCell ref="F52:N52"/>
    <mergeCell ref="B53:B55"/>
    <mergeCell ref="C53:C55"/>
    <mergeCell ref="D53:D55"/>
    <mergeCell ref="E53:E54"/>
    <mergeCell ref="F53:F54"/>
    <mergeCell ref="G53:J53"/>
    <mergeCell ref="K53:N53"/>
    <mergeCell ref="O53:O54"/>
    <mergeCell ref="P53:P54"/>
    <mergeCell ref="Q53:Q54"/>
    <mergeCell ref="R53:R54"/>
    <mergeCell ref="S53:S55"/>
    <mergeCell ref="A56:A63"/>
    <mergeCell ref="B56:B60"/>
    <mergeCell ref="C56:C60"/>
    <mergeCell ref="F56:N56"/>
    <mergeCell ref="S56:S60"/>
    <mergeCell ref="F57:N57"/>
    <mergeCell ref="F58:N58"/>
    <mergeCell ref="F59:N59"/>
    <mergeCell ref="F60:N60"/>
    <mergeCell ref="B61:B63"/>
    <mergeCell ref="C61:C63"/>
    <mergeCell ref="D61:D63"/>
    <mergeCell ref="E61:E62"/>
    <mergeCell ref="F61:F62"/>
    <mergeCell ref="G61:J61"/>
    <mergeCell ref="K61:N61"/>
    <mergeCell ref="O61:O62"/>
    <mergeCell ref="P61:P62"/>
    <mergeCell ref="Q61:Q62"/>
    <mergeCell ref="R61:R62"/>
    <mergeCell ref="S61:S63"/>
    <mergeCell ref="A64:A68"/>
    <mergeCell ref="B64:B68"/>
    <mergeCell ref="C64:C68"/>
    <mergeCell ref="F64:N64"/>
    <mergeCell ref="F65:N65"/>
    <mergeCell ref="F66:N66"/>
    <mergeCell ref="F67:N67"/>
    <mergeCell ref="F68:N68"/>
    <mergeCell ref="A69:A76"/>
    <mergeCell ref="B69:B73"/>
    <mergeCell ref="C69:C73"/>
    <mergeCell ref="F69:N69"/>
    <mergeCell ref="F70:N70"/>
    <mergeCell ref="F71:N71"/>
    <mergeCell ref="F72:N72"/>
    <mergeCell ref="F73:N73"/>
    <mergeCell ref="B74:B76"/>
    <mergeCell ref="C74:C76"/>
    <mergeCell ref="D74:D76"/>
    <mergeCell ref="E74:E75"/>
    <mergeCell ref="F74:F75"/>
    <mergeCell ref="K74:N74"/>
    <mergeCell ref="O74:O75"/>
    <mergeCell ref="P74:P75"/>
    <mergeCell ref="Q74:Q75"/>
    <mergeCell ref="R74:R75"/>
    <mergeCell ref="A77:A81"/>
    <mergeCell ref="B77:B81"/>
    <mergeCell ref="C77:C81"/>
    <mergeCell ref="F77:N77"/>
    <mergeCell ref="S77:S81"/>
    <mergeCell ref="F78:N78"/>
    <mergeCell ref="F79:N79"/>
    <mergeCell ref="F80:N80"/>
    <mergeCell ref="F81:N81"/>
    <mergeCell ref="A82:A89"/>
    <mergeCell ref="B82:B86"/>
    <mergeCell ref="C82:C86"/>
    <mergeCell ref="F82:N82"/>
    <mergeCell ref="S82:S86"/>
    <mergeCell ref="F83:N83"/>
    <mergeCell ref="F84:N84"/>
    <mergeCell ref="F85:N85"/>
    <mergeCell ref="F86:N86"/>
    <mergeCell ref="B87:B89"/>
    <mergeCell ref="C87:C89"/>
    <mergeCell ref="D87:D89"/>
    <mergeCell ref="E87:E88"/>
    <mergeCell ref="F87:F88"/>
    <mergeCell ref="G87:J87"/>
    <mergeCell ref="K87:N87"/>
    <mergeCell ref="O87:O88"/>
    <mergeCell ref="P87:P88"/>
    <mergeCell ref="Q87:Q88"/>
    <mergeCell ref="R87:R88"/>
    <mergeCell ref="A90:A97"/>
    <mergeCell ref="B90:B94"/>
    <mergeCell ref="C90:C94"/>
    <mergeCell ref="F90:N90"/>
    <mergeCell ref="S90:S94"/>
    <mergeCell ref="F91:N91"/>
    <mergeCell ref="F92:N92"/>
    <mergeCell ref="F93:N93"/>
    <mergeCell ref="F94:N94"/>
    <mergeCell ref="B95:B97"/>
    <mergeCell ref="C95:C97"/>
    <mergeCell ref="D95:D97"/>
    <mergeCell ref="E95:E96"/>
    <mergeCell ref="F95:F96"/>
    <mergeCell ref="G95:J95"/>
    <mergeCell ref="K95:N95"/>
    <mergeCell ref="O95:O96"/>
    <mergeCell ref="P95:P96"/>
    <mergeCell ref="Q95:Q96"/>
    <mergeCell ref="R95:R96"/>
    <mergeCell ref="S95:S97"/>
    <mergeCell ref="A98:A102"/>
    <mergeCell ref="B98:B102"/>
    <mergeCell ref="C98:C102"/>
    <mergeCell ref="F98:N98"/>
    <mergeCell ref="S98:S102"/>
    <mergeCell ref="F99:N99"/>
    <mergeCell ref="F100:N100"/>
    <mergeCell ref="F101:N101"/>
    <mergeCell ref="F102:N102"/>
    <mergeCell ref="A103:A110"/>
    <mergeCell ref="B103:B107"/>
    <mergeCell ref="C103:C107"/>
    <mergeCell ref="F103:N103"/>
    <mergeCell ref="S103:S107"/>
    <mergeCell ref="F104:N104"/>
    <mergeCell ref="F105:N105"/>
    <mergeCell ref="F106:N106"/>
    <mergeCell ref="F107:N107"/>
    <mergeCell ref="B108:B110"/>
    <mergeCell ref="C108:C110"/>
    <mergeCell ref="D108:D110"/>
    <mergeCell ref="E108:E109"/>
    <mergeCell ref="F108:F109"/>
    <mergeCell ref="G108:J108"/>
    <mergeCell ref="K108:N108"/>
    <mergeCell ref="O108:O109"/>
    <mergeCell ref="P108:P109"/>
    <mergeCell ref="Q108:Q109"/>
    <mergeCell ref="R108:R109"/>
    <mergeCell ref="S108:S110"/>
    <mergeCell ref="A111:A115"/>
    <mergeCell ref="B111:B115"/>
    <mergeCell ref="C111:C115"/>
    <mergeCell ref="F111:N111"/>
    <mergeCell ref="S111:S115"/>
    <mergeCell ref="F112:N112"/>
    <mergeCell ref="F113:N113"/>
    <mergeCell ref="F114:N114"/>
    <mergeCell ref="F115:N115"/>
    <mergeCell ref="A116:A123"/>
    <mergeCell ref="B116:B120"/>
    <mergeCell ref="C116:C120"/>
    <mergeCell ref="F116:N116"/>
    <mergeCell ref="S116:S120"/>
    <mergeCell ref="F117:N117"/>
    <mergeCell ref="F118:N118"/>
    <mergeCell ref="F119:N119"/>
    <mergeCell ref="F120:N120"/>
    <mergeCell ref="B121:B123"/>
    <mergeCell ref="C121:C123"/>
    <mergeCell ref="D121:D123"/>
    <mergeCell ref="E121:E122"/>
    <mergeCell ref="F121:F122"/>
    <mergeCell ref="G121:J121"/>
    <mergeCell ref="K121:N121"/>
    <mergeCell ref="O121:O122"/>
    <mergeCell ref="P121:P122"/>
    <mergeCell ref="Q121:Q122"/>
    <mergeCell ref="R121:R122"/>
    <mergeCell ref="S121:S123"/>
    <mergeCell ref="A124:A128"/>
    <mergeCell ref="B124:B128"/>
    <mergeCell ref="C124:C128"/>
    <mergeCell ref="F124:N124"/>
    <mergeCell ref="S124:S128"/>
    <mergeCell ref="F125:N125"/>
    <mergeCell ref="F126:N126"/>
    <mergeCell ref="F127:N127"/>
    <mergeCell ref="F128:N128"/>
    <mergeCell ref="A129:A136"/>
    <mergeCell ref="B129:B133"/>
    <mergeCell ref="C129:C133"/>
    <mergeCell ref="F129:N129"/>
    <mergeCell ref="S129:S133"/>
    <mergeCell ref="F130:N130"/>
    <mergeCell ref="F131:N131"/>
    <mergeCell ref="F132:N132"/>
    <mergeCell ref="F133:N133"/>
    <mergeCell ref="B134:B136"/>
    <mergeCell ref="C134:C136"/>
    <mergeCell ref="D134:D136"/>
    <mergeCell ref="E134:E135"/>
    <mergeCell ref="F134:F135"/>
    <mergeCell ref="G134:J134"/>
    <mergeCell ref="K134:N134"/>
    <mergeCell ref="O134:O135"/>
    <mergeCell ref="P134:P135"/>
    <mergeCell ref="Q134:Q135"/>
    <mergeCell ref="R134:R135"/>
    <mergeCell ref="S134:S136"/>
    <mergeCell ref="A137:A141"/>
    <mergeCell ref="B137:B141"/>
    <mergeCell ref="C137:C141"/>
    <mergeCell ref="F137:N137"/>
    <mergeCell ref="S137:S141"/>
    <mergeCell ref="F138:N138"/>
    <mergeCell ref="F139:N139"/>
    <mergeCell ref="F140:N140"/>
    <mergeCell ref="F141:N141"/>
    <mergeCell ref="A142:A149"/>
    <mergeCell ref="B142:B146"/>
    <mergeCell ref="C142:C146"/>
    <mergeCell ref="F142:N142"/>
    <mergeCell ref="S142:S146"/>
    <mergeCell ref="F143:N143"/>
    <mergeCell ref="F144:N144"/>
    <mergeCell ref="F145:N145"/>
    <mergeCell ref="F146:N146"/>
    <mergeCell ref="B147:B149"/>
    <mergeCell ref="C147:C149"/>
    <mergeCell ref="D147:D149"/>
    <mergeCell ref="E147:E148"/>
    <mergeCell ref="F147:F148"/>
    <mergeCell ref="G147:J147"/>
    <mergeCell ref="K147:N147"/>
    <mergeCell ref="O147:O148"/>
    <mergeCell ref="P147:P148"/>
    <mergeCell ref="Q147:Q148"/>
    <mergeCell ref="R147:R148"/>
    <mergeCell ref="A150:A154"/>
    <mergeCell ref="B150:B154"/>
    <mergeCell ref="C150:C154"/>
    <mergeCell ref="F150:N150"/>
    <mergeCell ref="S150:S154"/>
    <mergeCell ref="F151:N151"/>
    <mergeCell ref="F152:N152"/>
    <mergeCell ref="F153:N153"/>
    <mergeCell ref="F154:N154"/>
    <mergeCell ref="A155:A162"/>
    <mergeCell ref="B155:B159"/>
    <mergeCell ref="C155:C159"/>
    <mergeCell ref="F155:N155"/>
    <mergeCell ref="S155:S159"/>
    <mergeCell ref="F156:N156"/>
    <mergeCell ref="F157:N157"/>
    <mergeCell ref="F158:N158"/>
    <mergeCell ref="F159:N159"/>
    <mergeCell ref="B160:B162"/>
    <mergeCell ref="C160:C162"/>
    <mergeCell ref="D160:D162"/>
    <mergeCell ref="E160:E161"/>
    <mergeCell ref="F160:F161"/>
    <mergeCell ref="G160:J160"/>
    <mergeCell ref="K160:N160"/>
    <mergeCell ref="O160:O161"/>
    <mergeCell ref="P160:P161"/>
    <mergeCell ref="Q160:Q161"/>
    <mergeCell ref="R160:R161"/>
    <mergeCell ref="A163:A167"/>
    <mergeCell ref="B163:B167"/>
    <mergeCell ref="C163:C167"/>
    <mergeCell ref="E163:R167"/>
    <mergeCell ref="S163:S167"/>
    <mergeCell ref="A168:A175"/>
    <mergeCell ref="B168:B172"/>
    <mergeCell ref="C168:C172"/>
    <mergeCell ref="E168:R172"/>
    <mergeCell ref="S168:S172"/>
    <mergeCell ref="B173:B175"/>
    <mergeCell ref="C173:C175"/>
    <mergeCell ref="D173:D175"/>
    <mergeCell ref="E173:E174"/>
    <mergeCell ref="F173:F174"/>
    <mergeCell ref="G173:J173"/>
    <mergeCell ref="K173:N173"/>
    <mergeCell ref="O173:O174"/>
    <mergeCell ref="P173:P174"/>
    <mergeCell ref="Q173:Q174"/>
    <mergeCell ref="R173:R174"/>
    <mergeCell ref="S173:S175"/>
    <mergeCell ref="A176:B180"/>
    <mergeCell ref="C176:C180"/>
    <mergeCell ref="F176:N176"/>
    <mergeCell ref="S176:S180"/>
    <mergeCell ref="F177:N177"/>
    <mergeCell ref="F178:N178"/>
    <mergeCell ref="F179:N179"/>
    <mergeCell ref="F180:N180"/>
  </mergeCells>
  <hyperlinks>
    <hyperlink ref="U57" r:id="rId1" display="svetdumler@yandex.ru"/>
  </hyperlinks>
  <printOptions headings="false" gridLines="false" gridLinesSet="true" horizontalCentered="false" verticalCentered="false"/>
  <pageMargins left="0.708333333333333" right="0.708333333333333" top="0.747916666666667" bottom="0.747916666666667" header="0.511805555555555" footer="0.511805555555555"/>
  <pageSetup paperSize="9" scale="64" firstPageNumber="32" fitToWidth="1" fitToHeight="1" pageOrder="downThenOver" orientation="landscape" blackAndWhite="false" draft="false" cellComments="none" useFirstPageNumber="true" horizontalDpi="300" verticalDpi="300" copies="1"/>
  <headerFooter differentFirst="false" differentOddEven="false">
    <oddHeader/>
    <oddFooter/>
  </headerFooter>
  <rowBreaks count="5" manualBreakCount="5">
    <brk id="31" man="true" max="16383" min="0"/>
    <brk id="76" man="true" max="16383" min="0"/>
    <brk id="102" man="true" max="16383" min="0"/>
    <brk id="128" man="true" max="16383" min="0"/>
    <brk id="149" man="true" max="16383" min="0"/>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35"/>
  <sheetViews>
    <sheetView showFormulas="false" showGridLines="true" showRowColHeaders="true" showZeros="true" rightToLeft="false" tabSelected="true" showOutlineSymbols="true" defaultGridColor="true" view="pageBreakPreview" topLeftCell="A1" colorId="64" zoomScale="95" zoomScaleNormal="100" zoomScalePageLayoutView="95" workbookViewId="0">
      <selection pane="topLeft" activeCell="I1" activeCellId="0" sqref="I1"/>
    </sheetView>
  </sheetViews>
  <sheetFormatPr defaultColWidth="8.6875" defaultRowHeight="15" zeroHeight="false" outlineLevelRow="0" outlineLevelCol="0"/>
  <cols>
    <col collapsed="false" customWidth="true" hidden="false" outlineLevel="0" max="1" min="1" style="157" width="7.57"/>
    <col collapsed="false" customWidth="true" hidden="false" outlineLevel="0" max="2" min="2" style="0" width="19.71"/>
    <col collapsed="false" customWidth="true" hidden="false" outlineLevel="0" max="3" min="3" style="0" width="10.85"/>
    <col collapsed="false" customWidth="true" hidden="false" outlineLevel="0" max="4" min="4" style="0" width="15.15"/>
    <col collapsed="false" customWidth="true" hidden="false" outlineLevel="0" max="11" min="11" style="0" width="13.7"/>
    <col collapsed="false" customWidth="true" hidden="false" outlineLevel="0" max="12" min="12" style="0" width="12.86"/>
  </cols>
  <sheetData>
    <row r="1" customFormat="false" ht="63" hidden="false" customHeight="true" outlineLevel="0" collapsed="false">
      <c r="A1" s="158"/>
      <c r="B1" s="158"/>
      <c r="C1" s="158"/>
      <c r="D1" s="158"/>
      <c r="E1" s="158"/>
      <c r="F1" s="158"/>
      <c r="G1" s="158"/>
      <c r="H1" s="158"/>
      <c r="I1" s="5" t="s">
        <v>484</v>
      </c>
      <c r="J1" s="5"/>
      <c r="K1" s="5"/>
      <c r="L1" s="5"/>
    </row>
    <row r="2" customFormat="false" ht="15" hidden="false" customHeight="true" outlineLevel="0" collapsed="false">
      <c r="A2" s="159" t="s">
        <v>485</v>
      </c>
      <c r="B2" s="159"/>
      <c r="C2" s="159"/>
      <c r="D2" s="159"/>
      <c r="E2" s="159"/>
      <c r="F2" s="159"/>
      <c r="G2" s="159"/>
      <c r="H2" s="159"/>
      <c r="I2" s="159"/>
      <c r="J2" s="159"/>
      <c r="K2" s="159"/>
      <c r="L2" s="159"/>
    </row>
    <row r="3" customFormat="false" ht="15" hidden="false" customHeight="true" outlineLevel="0" collapsed="false">
      <c r="A3" s="160" t="s">
        <v>133</v>
      </c>
      <c r="B3" s="137" t="s">
        <v>295</v>
      </c>
      <c r="C3" s="137" t="s">
        <v>296</v>
      </c>
      <c r="D3" s="137" t="s">
        <v>22</v>
      </c>
      <c r="E3" s="137" t="s">
        <v>297</v>
      </c>
      <c r="F3" s="137" t="s">
        <v>298</v>
      </c>
      <c r="G3" s="137"/>
      <c r="H3" s="137"/>
      <c r="I3" s="137"/>
      <c r="J3" s="137"/>
      <c r="K3" s="137" t="s">
        <v>299</v>
      </c>
      <c r="L3" s="137" t="s">
        <v>486</v>
      </c>
    </row>
    <row r="4" customFormat="false" ht="36.75" hidden="false" customHeight="true" outlineLevel="0" collapsed="false">
      <c r="A4" s="160"/>
      <c r="B4" s="137"/>
      <c r="C4" s="137"/>
      <c r="D4" s="137"/>
      <c r="E4" s="137"/>
      <c r="F4" s="137" t="s">
        <v>25</v>
      </c>
      <c r="G4" s="137" t="s">
        <v>26</v>
      </c>
      <c r="H4" s="137" t="s">
        <v>27</v>
      </c>
      <c r="I4" s="137" t="s">
        <v>28</v>
      </c>
      <c r="J4" s="137" t="s">
        <v>29</v>
      </c>
      <c r="K4" s="137"/>
      <c r="L4" s="137"/>
    </row>
    <row r="5" customFormat="false" ht="15" hidden="false" customHeight="false" outlineLevel="0" collapsed="false">
      <c r="A5" s="160" t="n">
        <v>1</v>
      </c>
      <c r="B5" s="161" t="n">
        <v>2</v>
      </c>
      <c r="C5" s="161" t="n">
        <v>3</v>
      </c>
      <c r="D5" s="161" t="n">
        <v>4</v>
      </c>
      <c r="E5" s="161" t="n">
        <v>5</v>
      </c>
      <c r="F5" s="161" t="n">
        <v>6</v>
      </c>
      <c r="G5" s="161" t="n">
        <v>7</v>
      </c>
      <c r="H5" s="161" t="n">
        <v>8</v>
      </c>
      <c r="I5" s="161" t="n">
        <v>9</v>
      </c>
      <c r="J5" s="161" t="n">
        <v>10</v>
      </c>
      <c r="K5" s="161" t="n">
        <v>11</v>
      </c>
      <c r="L5" s="161" t="n">
        <v>12</v>
      </c>
    </row>
    <row r="6" customFormat="false" ht="15" hidden="false" customHeight="true" outlineLevel="0" collapsed="false">
      <c r="A6" s="160" t="n">
        <v>1</v>
      </c>
      <c r="B6" s="54" t="s">
        <v>487</v>
      </c>
      <c r="C6" s="137" t="s">
        <v>301</v>
      </c>
      <c r="D6" s="54" t="s">
        <v>302</v>
      </c>
      <c r="E6" s="162" t="n">
        <v>117856.5</v>
      </c>
      <c r="F6" s="59" t="n">
        <v>23571.3</v>
      </c>
      <c r="G6" s="59" t="n">
        <v>23571.3</v>
      </c>
      <c r="H6" s="59" t="n">
        <v>23571.3</v>
      </c>
      <c r="I6" s="162" t="n">
        <v>23571.3</v>
      </c>
      <c r="J6" s="162" t="n">
        <v>23571.3</v>
      </c>
      <c r="K6" s="137" t="s">
        <v>488</v>
      </c>
      <c r="L6" s="136"/>
    </row>
    <row r="7" customFormat="false" ht="33.75" hidden="false" customHeight="false" outlineLevel="0" collapsed="false">
      <c r="A7" s="160"/>
      <c r="B7" s="54"/>
      <c r="C7" s="137"/>
      <c r="D7" s="54" t="s">
        <v>304</v>
      </c>
      <c r="E7" s="163" t="n">
        <v>0</v>
      </c>
      <c r="F7" s="163" t="n">
        <v>0</v>
      </c>
      <c r="G7" s="163" t="n">
        <v>0</v>
      </c>
      <c r="H7" s="163" t="n">
        <v>0</v>
      </c>
      <c r="I7" s="163" t="n">
        <v>0</v>
      </c>
      <c r="J7" s="163" t="n">
        <v>0</v>
      </c>
      <c r="K7" s="137"/>
      <c r="L7" s="136"/>
    </row>
    <row r="8" customFormat="false" ht="33.75" hidden="false" customHeight="false" outlineLevel="0" collapsed="false">
      <c r="A8" s="160"/>
      <c r="B8" s="54"/>
      <c r="C8" s="137"/>
      <c r="D8" s="54" t="s">
        <v>33</v>
      </c>
      <c r="E8" s="163" t="n">
        <v>0</v>
      </c>
      <c r="F8" s="163" t="n">
        <v>0</v>
      </c>
      <c r="G8" s="163" t="n">
        <v>0</v>
      </c>
      <c r="H8" s="163" t="n">
        <v>0</v>
      </c>
      <c r="I8" s="163" t="n">
        <v>0</v>
      </c>
      <c r="J8" s="163" t="n">
        <v>0</v>
      </c>
      <c r="K8" s="137"/>
      <c r="L8" s="136"/>
    </row>
    <row r="9" customFormat="false" ht="33.75" hidden="false" customHeight="false" outlineLevel="0" collapsed="false">
      <c r="A9" s="160"/>
      <c r="B9" s="54"/>
      <c r="C9" s="137"/>
      <c r="D9" s="54" t="s">
        <v>305</v>
      </c>
      <c r="E9" s="162" t="n">
        <v>117856.5</v>
      </c>
      <c r="F9" s="59" t="n">
        <v>23571.3</v>
      </c>
      <c r="G9" s="59" t="n">
        <v>23571.3</v>
      </c>
      <c r="H9" s="59" t="n">
        <v>23571.3</v>
      </c>
      <c r="I9" s="162" t="n">
        <v>23571.3</v>
      </c>
      <c r="J9" s="162" t="n">
        <v>23571.3</v>
      </c>
      <c r="K9" s="137"/>
      <c r="L9" s="136"/>
    </row>
    <row r="10" customFormat="false" ht="22.5" hidden="false" customHeight="false" outlineLevel="0" collapsed="false">
      <c r="A10" s="160"/>
      <c r="B10" s="54"/>
      <c r="C10" s="137"/>
      <c r="D10" s="54" t="s">
        <v>306</v>
      </c>
      <c r="E10" s="163" t="n">
        <v>0</v>
      </c>
      <c r="F10" s="163" t="n">
        <v>0</v>
      </c>
      <c r="G10" s="163" t="n">
        <v>0</v>
      </c>
      <c r="H10" s="163" t="n">
        <v>0</v>
      </c>
      <c r="I10" s="163" t="n">
        <v>0</v>
      </c>
      <c r="J10" s="163" t="n">
        <v>0</v>
      </c>
      <c r="K10" s="137"/>
      <c r="L10" s="136"/>
    </row>
    <row r="11" customFormat="false" ht="15" hidden="false" customHeight="true" outlineLevel="0" collapsed="false">
      <c r="A11" s="160" t="s">
        <v>49</v>
      </c>
      <c r="B11" s="57" t="s">
        <v>489</v>
      </c>
      <c r="C11" s="137" t="s">
        <v>301</v>
      </c>
      <c r="D11" s="54" t="s">
        <v>302</v>
      </c>
      <c r="E11" s="162" t="n">
        <v>116106.5</v>
      </c>
      <c r="F11" s="59" t="n">
        <v>23221.3</v>
      </c>
      <c r="G11" s="59" t="n">
        <v>23221.3</v>
      </c>
      <c r="H11" s="59" t="n">
        <v>23221.3</v>
      </c>
      <c r="I11" s="162" t="n">
        <v>23221.3</v>
      </c>
      <c r="J11" s="162" t="n">
        <v>23221.3</v>
      </c>
      <c r="K11" s="137" t="s">
        <v>488</v>
      </c>
      <c r="L11" s="136"/>
    </row>
    <row r="12" customFormat="false" ht="33.75" hidden="false" customHeight="false" outlineLevel="0" collapsed="false">
      <c r="A12" s="160"/>
      <c r="B12" s="57"/>
      <c r="C12" s="137"/>
      <c r="D12" s="54" t="s">
        <v>304</v>
      </c>
      <c r="E12" s="163" t="n">
        <v>0</v>
      </c>
      <c r="F12" s="163" t="n">
        <v>0</v>
      </c>
      <c r="G12" s="163" t="n">
        <v>0</v>
      </c>
      <c r="H12" s="163" t="n">
        <v>0</v>
      </c>
      <c r="I12" s="163" t="n">
        <v>0</v>
      </c>
      <c r="J12" s="163" t="n">
        <v>0</v>
      </c>
      <c r="K12" s="137"/>
      <c r="L12" s="136"/>
    </row>
    <row r="13" customFormat="false" ht="33.75" hidden="false" customHeight="false" outlineLevel="0" collapsed="false">
      <c r="A13" s="160"/>
      <c r="B13" s="57"/>
      <c r="C13" s="137"/>
      <c r="D13" s="54" t="s">
        <v>33</v>
      </c>
      <c r="E13" s="163" t="n">
        <v>0</v>
      </c>
      <c r="F13" s="163" t="n">
        <v>0</v>
      </c>
      <c r="G13" s="163" t="n">
        <v>0</v>
      </c>
      <c r="H13" s="163" t="n">
        <v>0</v>
      </c>
      <c r="I13" s="163" t="n">
        <v>0</v>
      </c>
      <c r="J13" s="163" t="n">
        <v>0</v>
      </c>
      <c r="K13" s="137"/>
      <c r="L13" s="136"/>
    </row>
    <row r="14" customFormat="false" ht="33.75" hidden="false" customHeight="false" outlineLevel="0" collapsed="false">
      <c r="A14" s="160"/>
      <c r="B14" s="57"/>
      <c r="C14" s="137"/>
      <c r="D14" s="54" t="s">
        <v>305</v>
      </c>
      <c r="E14" s="162" t="n">
        <v>116106.5</v>
      </c>
      <c r="F14" s="59" t="n">
        <v>23221.3</v>
      </c>
      <c r="G14" s="59" t="n">
        <v>23221.3</v>
      </c>
      <c r="H14" s="59" t="n">
        <v>23221.3</v>
      </c>
      <c r="I14" s="162" t="n">
        <v>23221.3</v>
      </c>
      <c r="J14" s="162" t="n">
        <v>23221.3</v>
      </c>
      <c r="K14" s="137"/>
      <c r="L14" s="136"/>
    </row>
    <row r="15" customFormat="false" ht="22.5" hidden="false" customHeight="false" outlineLevel="0" collapsed="false">
      <c r="A15" s="160"/>
      <c r="B15" s="57"/>
      <c r="C15" s="137"/>
      <c r="D15" s="54" t="s">
        <v>306</v>
      </c>
      <c r="E15" s="163" t="n">
        <v>0</v>
      </c>
      <c r="F15" s="163" t="n">
        <v>0</v>
      </c>
      <c r="G15" s="163" t="n">
        <v>0</v>
      </c>
      <c r="H15" s="163" t="n">
        <v>0</v>
      </c>
      <c r="I15" s="163" t="n">
        <v>0</v>
      </c>
      <c r="J15" s="163" t="n">
        <v>0</v>
      </c>
      <c r="K15" s="137"/>
      <c r="L15" s="136"/>
    </row>
    <row r="16" customFormat="false" ht="15" hidden="true" customHeight="true" outlineLevel="0" collapsed="false">
      <c r="A16" s="160" t="s">
        <v>55</v>
      </c>
      <c r="B16" s="114" t="s">
        <v>490</v>
      </c>
      <c r="C16" s="137" t="s">
        <v>301</v>
      </c>
      <c r="D16" s="54" t="s">
        <v>302</v>
      </c>
      <c r="E16" s="163" t="n">
        <v>0</v>
      </c>
      <c r="F16" s="163" t="n">
        <v>0</v>
      </c>
      <c r="G16" s="163" t="n">
        <v>0</v>
      </c>
      <c r="H16" s="163" t="n">
        <v>0</v>
      </c>
      <c r="I16" s="163" t="n">
        <v>0</v>
      </c>
      <c r="J16" s="163" t="n">
        <v>0</v>
      </c>
      <c r="K16" s="137" t="s">
        <v>488</v>
      </c>
      <c r="L16" s="136"/>
    </row>
    <row r="17" customFormat="false" ht="33.75" hidden="true" customHeight="false" outlineLevel="0" collapsed="false">
      <c r="A17" s="160"/>
      <c r="B17" s="114"/>
      <c r="C17" s="137"/>
      <c r="D17" s="54" t="s">
        <v>304</v>
      </c>
      <c r="E17" s="163" t="n">
        <v>0</v>
      </c>
      <c r="F17" s="163" t="n">
        <v>0</v>
      </c>
      <c r="G17" s="163" t="n">
        <v>0</v>
      </c>
      <c r="H17" s="163" t="n">
        <v>0</v>
      </c>
      <c r="I17" s="163" t="n">
        <v>0</v>
      </c>
      <c r="J17" s="163" t="n">
        <v>0</v>
      </c>
      <c r="K17" s="137"/>
      <c r="L17" s="136"/>
    </row>
    <row r="18" customFormat="false" ht="33.75" hidden="true" customHeight="false" outlineLevel="0" collapsed="false">
      <c r="A18" s="160"/>
      <c r="B18" s="114"/>
      <c r="C18" s="137"/>
      <c r="D18" s="54" t="s">
        <v>33</v>
      </c>
      <c r="E18" s="163" t="n">
        <v>0</v>
      </c>
      <c r="F18" s="163" t="n">
        <v>0</v>
      </c>
      <c r="G18" s="163" t="n">
        <v>0</v>
      </c>
      <c r="H18" s="163" t="n">
        <v>0</v>
      </c>
      <c r="I18" s="163" t="n">
        <v>0</v>
      </c>
      <c r="J18" s="163" t="n">
        <v>0</v>
      </c>
      <c r="K18" s="137"/>
      <c r="L18" s="136"/>
    </row>
    <row r="19" customFormat="false" ht="33.75" hidden="true" customHeight="false" outlineLevel="0" collapsed="false">
      <c r="A19" s="160"/>
      <c r="B19" s="114"/>
      <c r="C19" s="137"/>
      <c r="D19" s="54" t="s">
        <v>305</v>
      </c>
      <c r="E19" s="163" t="n">
        <v>0</v>
      </c>
      <c r="F19" s="163" t="n">
        <v>0</v>
      </c>
      <c r="G19" s="163" t="n">
        <v>0</v>
      </c>
      <c r="H19" s="163" t="n">
        <v>0</v>
      </c>
      <c r="I19" s="163" t="n">
        <v>0</v>
      </c>
      <c r="J19" s="163" t="n">
        <v>0</v>
      </c>
      <c r="K19" s="137"/>
      <c r="L19" s="136"/>
    </row>
    <row r="20" customFormat="false" ht="22.5" hidden="true" customHeight="false" outlineLevel="0" collapsed="false">
      <c r="A20" s="160"/>
      <c r="B20" s="114"/>
      <c r="C20" s="137"/>
      <c r="D20" s="54" t="s">
        <v>306</v>
      </c>
      <c r="E20" s="163" t="n">
        <v>0</v>
      </c>
      <c r="F20" s="163" t="n">
        <v>0</v>
      </c>
      <c r="G20" s="163" t="n">
        <v>0</v>
      </c>
      <c r="H20" s="163" t="n">
        <v>0</v>
      </c>
      <c r="I20" s="163" t="n">
        <v>0</v>
      </c>
      <c r="J20" s="163" t="n">
        <v>0</v>
      </c>
      <c r="K20" s="137"/>
      <c r="L20" s="136"/>
    </row>
    <row r="21" customFormat="false" ht="15" hidden="false" customHeight="true" outlineLevel="0" collapsed="false">
      <c r="A21" s="160" t="s">
        <v>55</v>
      </c>
      <c r="B21" s="114" t="s">
        <v>491</v>
      </c>
      <c r="C21" s="137" t="s">
        <v>301</v>
      </c>
      <c r="D21" s="54" t="s">
        <v>302</v>
      </c>
      <c r="E21" s="163" t="n">
        <v>1750</v>
      </c>
      <c r="F21" s="72" t="n">
        <v>350</v>
      </c>
      <c r="G21" s="72" t="n">
        <v>350</v>
      </c>
      <c r="H21" s="72" t="n">
        <v>350</v>
      </c>
      <c r="I21" s="163" t="n">
        <v>350</v>
      </c>
      <c r="J21" s="163" t="n">
        <v>350</v>
      </c>
      <c r="K21" s="137" t="s">
        <v>488</v>
      </c>
      <c r="L21" s="136"/>
    </row>
    <row r="22" customFormat="false" ht="33.75" hidden="false" customHeight="false" outlineLevel="0" collapsed="false">
      <c r="A22" s="160"/>
      <c r="B22" s="114"/>
      <c r="C22" s="137"/>
      <c r="D22" s="54" t="s">
        <v>304</v>
      </c>
      <c r="E22" s="163" t="n">
        <v>0</v>
      </c>
      <c r="F22" s="163" t="n">
        <v>0</v>
      </c>
      <c r="G22" s="163" t="n">
        <v>0</v>
      </c>
      <c r="H22" s="163" t="n">
        <v>0</v>
      </c>
      <c r="I22" s="163" t="n">
        <v>0</v>
      </c>
      <c r="J22" s="163" t="n">
        <v>0</v>
      </c>
      <c r="K22" s="137"/>
      <c r="L22" s="136"/>
    </row>
    <row r="23" customFormat="false" ht="33.75" hidden="false" customHeight="false" outlineLevel="0" collapsed="false">
      <c r="A23" s="160"/>
      <c r="B23" s="114"/>
      <c r="C23" s="137"/>
      <c r="D23" s="54" t="s">
        <v>33</v>
      </c>
      <c r="E23" s="163" t="n">
        <v>0</v>
      </c>
      <c r="F23" s="163" t="n">
        <v>0</v>
      </c>
      <c r="G23" s="163" t="n">
        <v>0</v>
      </c>
      <c r="H23" s="163" t="n">
        <v>0</v>
      </c>
      <c r="I23" s="163" t="n">
        <v>0</v>
      </c>
      <c r="J23" s="163" t="n">
        <v>0</v>
      </c>
      <c r="K23" s="137"/>
      <c r="L23" s="136"/>
    </row>
    <row r="24" customFormat="false" ht="33.75" hidden="false" customHeight="false" outlineLevel="0" collapsed="false">
      <c r="A24" s="160"/>
      <c r="B24" s="114"/>
      <c r="C24" s="137"/>
      <c r="D24" s="54" t="s">
        <v>305</v>
      </c>
      <c r="E24" s="163" t="n">
        <v>1750</v>
      </c>
      <c r="F24" s="163" t="n">
        <v>350</v>
      </c>
      <c r="G24" s="163" t="n">
        <v>350</v>
      </c>
      <c r="H24" s="163" t="n">
        <v>350</v>
      </c>
      <c r="I24" s="163" t="n">
        <v>350</v>
      </c>
      <c r="J24" s="163" t="n">
        <v>350</v>
      </c>
      <c r="K24" s="137"/>
      <c r="L24" s="136"/>
    </row>
    <row r="25" customFormat="false" ht="22.5" hidden="false" customHeight="false" outlineLevel="0" collapsed="false">
      <c r="A25" s="160"/>
      <c r="B25" s="114"/>
      <c r="C25" s="137"/>
      <c r="D25" s="54" t="s">
        <v>306</v>
      </c>
      <c r="E25" s="163" t="n">
        <v>0</v>
      </c>
      <c r="F25" s="163" t="n">
        <v>0</v>
      </c>
      <c r="G25" s="163" t="n">
        <v>0</v>
      </c>
      <c r="H25" s="163" t="n">
        <v>0</v>
      </c>
      <c r="I25" s="163" t="n">
        <v>0</v>
      </c>
      <c r="J25" s="163" t="n">
        <v>0</v>
      </c>
      <c r="K25" s="137"/>
      <c r="L25" s="136"/>
    </row>
    <row r="26" customFormat="false" ht="15" hidden="false" customHeight="true" outlineLevel="0" collapsed="false">
      <c r="A26" s="52" t="s">
        <v>416</v>
      </c>
      <c r="B26" s="52"/>
      <c r="C26" s="137" t="s">
        <v>301</v>
      </c>
      <c r="D26" s="54" t="s">
        <v>302</v>
      </c>
      <c r="E26" s="163" t="n">
        <v>117856.5</v>
      </c>
      <c r="F26" s="59" t="n">
        <v>23571.3</v>
      </c>
      <c r="G26" s="59" t="n">
        <v>23571.3</v>
      </c>
      <c r="H26" s="59" t="n">
        <v>23571.3</v>
      </c>
      <c r="I26" s="162" t="n">
        <v>23571.3</v>
      </c>
      <c r="J26" s="162" t="n">
        <v>23571.3</v>
      </c>
      <c r="K26" s="137" t="s">
        <v>488</v>
      </c>
      <c r="L26" s="164"/>
    </row>
    <row r="27" customFormat="false" ht="33.75" hidden="false" customHeight="false" outlineLevel="0" collapsed="false">
      <c r="A27" s="52"/>
      <c r="B27" s="52"/>
      <c r="C27" s="137"/>
      <c r="D27" s="54" t="s">
        <v>304</v>
      </c>
      <c r="E27" s="163" t="n">
        <v>0</v>
      </c>
      <c r="F27" s="163" t="n">
        <v>0</v>
      </c>
      <c r="G27" s="163" t="n">
        <v>0</v>
      </c>
      <c r="H27" s="163" t="n">
        <v>0</v>
      </c>
      <c r="I27" s="163" t="n">
        <v>0</v>
      </c>
      <c r="J27" s="163" t="n">
        <v>0</v>
      </c>
      <c r="K27" s="137"/>
      <c r="L27" s="164"/>
    </row>
    <row r="28" customFormat="false" ht="33.75" hidden="false" customHeight="false" outlineLevel="0" collapsed="false">
      <c r="A28" s="52"/>
      <c r="B28" s="52"/>
      <c r="C28" s="137"/>
      <c r="D28" s="54" t="s">
        <v>33</v>
      </c>
      <c r="E28" s="163" t="n">
        <v>0</v>
      </c>
      <c r="F28" s="163" t="n">
        <v>0</v>
      </c>
      <c r="G28" s="163" t="n">
        <v>0</v>
      </c>
      <c r="H28" s="163" t="n">
        <v>0</v>
      </c>
      <c r="I28" s="163" t="n">
        <v>0</v>
      </c>
      <c r="J28" s="163" t="n">
        <v>0</v>
      </c>
      <c r="K28" s="137"/>
      <c r="L28" s="164"/>
    </row>
    <row r="29" customFormat="false" ht="33.75" hidden="false" customHeight="false" outlineLevel="0" collapsed="false">
      <c r="A29" s="52"/>
      <c r="B29" s="52"/>
      <c r="C29" s="137"/>
      <c r="D29" s="54" t="s">
        <v>305</v>
      </c>
      <c r="E29" s="163" t="n">
        <v>117856.5</v>
      </c>
      <c r="F29" s="59" t="n">
        <v>23571.3</v>
      </c>
      <c r="G29" s="59" t="n">
        <v>23571.3</v>
      </c>
      <c r="H29" s="59" t="n">
        <v>23571.3</v>
      </c>
      <c r="I29" s="162" t="n">
        <v>23571.3</v>
      </c>
      <c r="J29" s="162" t="n">
        <v>23571.3</v>
      </c>
      <c r="K29" s="137"/>
      <c r="L29" s="164"/>
    </row>
    <row r="30" customFormat="false" ht="22.5" hidden="false" customHeight="true" outlineLevel="0" collapsed="false">
      <c r="A30" s="52"/>
      <c r="B30" s="52"/>
      <c r="C30" s="137"/>
      <c r="D30" s="54" t="s">
        <v>306</v>
      </c>
      <c r="E30" s="163" t="n">
        <v>0</v>
      </c>
      <c r="F30" s="163" t="n">
        <v>0</v>
      </c>
      <c r="G30" s="163" t="n">
        <v>0</v>
      </c>
      <c r="H30" s="163" t="n">
        <v>0</v>
      </c>
      <c r="I30" s="163" t="n">
        <v>0</v>
      </c>
      <c r="J30" s="163" t="n">
        <v>0</v>
      </c>
      <c r="K30" s="137"/>
      <c r="L30" s="164"/>
    </row>
    <row r="31" customFormat="false" ht="15" hidden="true" customHeight="true" outlineLevel="0" collapsed="false">
      <c r="A31" s="137"/>
      <c r="B31" s="137"/>
      <c r="C31" s="137"/>
      <c r="D31" s="54" t="s">
        <v>302</v>
      </c>
      <c r="E31" s="137"/>
      <c r="F31" s="137"/>
      <c r="G31" s="137"/>
      <c r="H31" s="137"/>
      <c r="I31" s="137"/>
      <c r="J31" s="137"/>
      <c r="K31" s="137"/>
      <c r="L31" s="136"/>
    </row>
    <row r="32" customFormat="false" ht="33.75" hidden="true" customHeight="true" outlineLevel="0" collapsed="false">
      <c r="A32" s="137"/>
      <c r="B32" s="137"/>
      <c r="C32" s="137"/>
      <c r="D32" s="54" t="s">
        <v>304</v>
      </c>
      <c r="E32" s="137"/>
      <c r="F32" s="137"/>
      <c r="G32" s="137"/>
      <c r="H32" s="137"/>
      <c r="I32" s="137"/>
      <c r="J32" s="137"/>
      <c r="K32" s="137"/>
      <c r="L32" s="136"/>
    </row>
    <row r="33" customFormat="false" ht="33.75" hidden="true" customHeight="true" outlineLevel="0" collapsed="false">
      <c r="A33" s="137"/>
      <c r="B33" s="137"/>
      <c r="C33" s="137"/>
      <c r="D33" s="54" t="s">
        <v>33</v>
      </c>
      <c r="E33" s="137"/>
      <c r="F33" s="137"/>
      <c r="G33" s="137"/>
      <c r="H33" s="137"/>
      <c r="I33" s="137"/>
      <c r="J33" s="137"/>
      <c r="K33" s="137"/>
      <c r="L33" s="136"/>
    </row>
    <row r="34" customFormat="false" ht="33.75" hidden="true" customHeight="true" outlineLevel="0" collapsed="false">
      <c r="A34" s="137"/>
      <c r="B34" s="137"/>
      <c r="C34" s="137"/>
      <c r="D34" s="54" t="s">
        <v>305</v>
      </c>
      <c r="E34" s="137"/>
      <c r="F34" s="137"/>
      <c r="G34" s="137"/>
      <c r="H34" s="137"/>
      <c r="I34" s="137"/>
      <c r="J34" s="137"/>
      <c r="K34" s="137"/>
      <c r="L34" s="136"/>
    </row>
    <row r="35" customFormat="false" ht="22.5" hidden="true" customHeight="false" outlineLevel="0" collapsed="false">
      <c r="A35" s="137"/>
      <c r="B35" s="137"/>
      <c r="C35" s="137"/>
      <c r="D35" s="54" t="s">
        <v>306</v>
      </c>
      <c r="E35" s="137"/>
      <c r="F35" s="137"/>
      <c r="G35" s="137"/>
      <c r="H35" s="137"/>
      <c r="I35" s="137"/>
      <c r="J35" s="137"/>
      <c r="K35" s="137"/>
      <c r="L35" s="136"/>
    </row>
  </sheetData>
  <mergeCells count="37">
    <mergeCell ref="I1:L1"/>
    <mergeCell ref="A2:L2"/>
    <mergeCell ref="A3:A4"/>
    <mergeCell ref="B3:B4"/>
    <mergeCell ref="C3:C4"/>
    <mergeCell ref="D3:D4"/>
    <mergeCell ref="E3:E4"/>
    <mergeCell ref="F3:J3"/>
    <mergeCell ref="K3:K4"/>
    <mergeCell ref="L3:L4"/>
    <mergeCell ref="A6:A10"/>
    <mergeCell ref="B6:B10"/>
    <mergeCell ref="C6:C10"/>
    <mergeCell ref="K6:K10"/>
    <mergeCell ref="L6:L10"/>
    <mergeCell ref="A11:A15"/>
    <mergeCell ref="B11:B15"/>
    <mergeCell ref="C11:C15"/>
    <mergeCell ref="K11:K15"/>
    <mergeCell ref="L11:L15"/>
    <mergeCell ref="A16:A20"/>
    <mergeCell ref="B16:B20"/>
    <mergeCell ref="C16:C20"/>
    <mergeCell ref="K16:K20"/>
    <mergeCell ref="L16:L20"/>
    <mergeCell ref="A21:A25"/>
    <mergeCell ref="B21:B25"/>
    <mergeCell ref="C21:C25"/>
    <mergeCell ref="K21:K25"/>
    <mergeCell ref="A26:B30"/>
    <mergeCell ref="C26:C30"/>
    <mergeCell ref="K26:K30"/>
    <mergeCell ref="L26:L30"/>
    <mergeCell ref="A31:B35"/>
    <mergeCell ref="C31:C35"/>
    <mergeCell ref="K31:K35"/>
    <mergeCell ref="L31:L35"/>
  </mergeCells>
  <printOptions headings="false" gridLines="false" gridLinesSet="true" horizontalCentered="false" verticalCentered="false"/>
  <pageMargins left="0.708333333333333" right="0.708333333333333" top="0.747916666666667" bottom="0.747916666666667" header="0.511805555555555" footer="0.511805555555555"/>
  <pageSetup paperSize="9" scale="91" firstPageNumber="40" fitToWidth="1" fitToHeight="1" pageOrder="downThenOver" orientation="landscape" blackAndWhite="false" draft="false" cellComments="none" useFirstPageNumber="true" horizontalDpi="300" verticalDpi="300" copies="1"/>
  <headerFooter differentFirst="false" differentOddEven="false">
    <oddHeader/>
    <oddFooter/>
  </headerFooter>
  <rowBreaks count="1" manualBreakCount="1">
    <brk id="25" man="true" max="16383" min="0"/>
  </rowBreaks>
</worksheet>
</file>

<file path=docProps/app.xml><?xml version="1.0" encoding="utf-8"?>
<Properties xmlns="http://schemas.openxmlformats.org/officeDocument/2006/extended-properties" xmlns:vt="http://schemas.openxmlformats.org/officeDocument/2006/docPropsVTypes">
  <Template/>
  <TotalTime>7</TotalTime>
  <Application>LibreOffice/7.0.1.2$Windows_x86 LibreOffice_project/7cbcfc562f6eb6708b5ff7d7397325de9e764452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2020-09-02T09:10:59Z</dcterms:created>
  <dc:creator>ChepikDA</dc:creator>
  <dc:description>exif_MSED_201ed7500fbfe8c8b8cfe20a38fea086ba23c98e8d7d986db2b9dccdf53f6886</dc:description>
  <dc:language>ru-RU</dc:language>
  <cp:lastModifiedBy/>
  <cp:lastPrinted>2023-06-05T07:18:27Z</cp:lastPrinted>
  <dcterms:modified xsi:type="dcterms:W3CDTF">2023-06-08T12:48:31Z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