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0" i="1" l="1"/>
  <c r="G30" i="1" s="1"/>
  <c r="H30" i="1" s="1"/>
  <c r="I30" i="1" s="1"/>
  <c r="J30" i="1" s="1"/>
  <c r="E30" i="1"/>
  <c r="F28" i="1"/>
  <c r="G28" i="1" s="1"/>
  <c r="H28" i="1" s="1"/>
  <c r="I28" i="1" s="1"/>
  <c r="J28" i="1" s="1"/>
  <c r="E28" i="1"/>
</calcChain>
</file>

<file path=xl/sharedStrings.xml><?xml version="1.0" encoding="utf-8"?>
<sst xmlns="http://schemas.openxmlformats.org/spreadsheetml/2006/main" count="102" uniqueCount="102">
  <si>
    <t>Наименование индикатора</t>
  </si>
  <si>
    <t>2016 год</t>
  </si>
  <si>
    <t>2017 год</t>
  </si>
  <si>
    <t>2018 год</t>
  </si>
  <si>
    <t>2019 год</t>
  </si>
  <si>
    <t>2020 год</t>
  </si>
  <si>
    <t>б1</t>
  </si>
  <si>
    <t>б2</t>
  </si>
  <si>
    <t>количество зданий, строений, сооружений муниципальной собственности, ед.</t>
  </si>
  <si>
    <t>б3</t>
  </si>
  <si>
    <t>Доля зданий, строений, сооружений органов местного самоуправления и муниципальных учреждений, оснащенных приборами учета электрической энерги, %</t>
  </si>
  <si>
    <t>б4</t>
  </si>
  <si>
    <t>Доля зданий, строений, сооружений органов местного самоуправления и муниципальных учреждений, оснащенных приборами учета тепловой энергии, %</t>
  </si>
  <si>
    <t>б5</t>
  </si>
  <si>
    <t>Доля зданий, строений, сооружений органов местного самоуправления и муниципальных учреждений, оснащенных приборами учета холодной воды, %</t>
  </si>
  <si>
    <t>б6</t>
  </si>
  <si>
    <t>Доля зданий, строений, сооружений органов местного самоуправления и муниципальных учреждений, оснащенных приборами учета горячей воды, %</t>
  </si>
  <si>
    <t>б7</t>
  </si>
  <si>
    <t>суммарный расход тепловой энергии на снабжение органов местного самоуправления и муниципальных учреждений, Гкал</t>
  </si>
  <si>
    <t>б8</t>
  </si>
  <si>
    <t>б9</t>
  </si>
  <si>
    <t>б10</t>
  </si>
  <si>
    <r>
      <t>общая площадь зданий, строений, сооружений, занимаемых органами местного самоуправления и муниципальных учреждений, потребляемых электрическую энергию,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</si>
  <si>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б11</t>
  </si>
  <si>
    <r>
      <t>суммарный расход природного газа на снабжение органов местного самоуправления и муниципальных учреждений, м</t>
    </r>
    <r>
      <rPr>
        <vertAlign val="superscript"/>
        <sz val="10"/>
        <color theme="1"/>
        <rFont val="Times New Roman"/>
        <family val="1"/>
        <charset val="204"/>
      </rPr>
      <t>3</t>
    </r>
  </si>
  <si>
    <t>б12</t>
  </si>
  <si>
    <r>
      <t>общая площадь зданий, строений, сооружений, занимаемых органами местного самоуправления и муниципальных учреждений, потребляемых природный газ,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</si>
  <si>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б13</t>
  </si>
  <si>
    <t>Количество муниципальных учреждений, представивших информацию в информационные системы в области энергосбережения, ед</t>
  </si>
  <si>
    <t>б14</t>
  </si>
  <si>
    <t>Количество муниципальных учреждений, ед</t>
  </si>
  <si>
    <t>б15</t>
  </si>
  <si>
    <t>Количество зданий, строений, сооружений, занимаемых организациями бюджетной сферы, оборудованными автоматическими узами управления тепловой энергии (автоматизированными индивидуальными тепловыми пунктами), ед</t>
  </si>
  <si>
    <t>б16</t>
  </si>
  <si>
    <t>Количество отдельно стоящих зданий, строений, сооружений, занимаемых организациями бюджетной сферы, ед</t>
  </si>
  <si>
    <t>б17</t>
  </si>
  <si>
    <t>Количество зданий, строений, сооружений бюджетной сферы, оснащенных приборами учета энергетических ресурсов, охваченных системами диспетчеризации, контроля и учета потребляемых энергетических ресурсов, ед</t>
  </si>
  <si>
    <t>б18</t>
  </si>
  <si>
    <t>Количество зданий, строений, сооружений бюджетной сферы, оснащенных приборами учета энергетических ресурсов, ед</t>
  </si>
  <si>
    <t>ф1</t>
  </si>
  <si>
    <t>Доля многоквартирных домов, оснащенных общедомовыми приборами учета электрической энергии, %</t>
  </si>
  <si>
    <t>ф2</t>
  </si>
  <si>
    <t>Доля многоквартирных домов, оснащенных общедомовыми приборами учета тепловой энергии, %</t>
  </si>
  <si>
    <t>ф3</t>
  </si>
  <si>
    <t>Доля многоквартирных домов, оснащенных общедомовыми приборами учета холодной воды, %</t>
  </si>
  <si>
    <t>ф4</t>
  </si>
  <si>
    <t>Доля многоквартирных домов, оснащенных общедомовыми приборами учета горячей воды, %</t>
  </si>
  <si>
    <t>ф5</t>
  </si>
  <si>
    <t>суммарный расход тепловой энергии на снабжение многоквартирных домов, Гкал</t>
  </si>
  <si>
    <t>ф6</t>
  </si>
  <si>
    <t>ф7</t>
  </si>
  <si>
    <t>ф8</t>
  </si>
  <si>
    <t>ф9</t>
  </si>
  <si>
    <t>ф10</t>
  </si>
  <si>
    <t>ф11</t>
  </si>
  <si>
    <t>с1</t>
  </si>
  <si>
    <t>с2</t>
  </si>
  <si>
    <t>с3</t>
  </si>
  <si>
    <t>количество современных энергоэффективных светильников наружного освещения, ед.</t>
  </si>
  <si>
    <t>с4</t>
  </si>
  <si>
    <t>общее количество светильников наружного освещения, ед.</t>
  </si>
  <si>
    <t>с5</t>
  </si>
  <si>
    <t>протяженность освещенных улиц, проездов, набережных, площадей с уровнем освещенности, соответствующим установленным нормативам, км.</t>
  </si>
  <si>
    <t>с6</t>
  </si>
  <si>
    <t>общая протяженность улиц, проездов, набережных, площадей, км.</t>
  </si>
  <si>
    <t>с7</t>
  </si>
  <si>
    <t>количество светильников наружного освещения, управление которыми осуществляется с использованием автоматизированных систем управления наружным освещением, ед.</t>
  </si>
  <si>
    <t>с8</t>
  </si>
  <si>
    <t>количество энергосервисных договоров, заключенных органами местного самоуправления и муниципальными учреждениями в текущем году, ед.</t>
  </si>
  <si>
    <t>протяженность улиц, проездов, набережных, площадей, прошедших светотехническое обследование в текущем году, км.</t>
  </si>
  <si>
    <t>с9</t>
  </si>
  <si>
    <t>протяженность самонесущего изолированного провода (СИП), км.</t>
  </si>
  <si>
    <t>с10</t>
  </si>
  <si>
    <t>общая протяженность линий наружного освещения, км.</t>
  </si>
  <si>
    <t>с11</t>
  </si>
  <si>
    <t>количество аварийных опор наружного освещения и опор со сверхнормативным сроком службы, ед.</t>
  </si>
  <si>
    <t>с12</t>
  </si>
  <si>
    <t>общее количество опор наружного освещения, ед.</t>
  </si>
  <si>
    <t>с13</t>
  </si>
  <si>
    <t>количество погибших при дорожно-транспортных происшествиях на автомобильных дорогах при уровне освещенности ниже нормативного, ед.</t>
  </si>
  <si>
    <t>с14</t>
  </si>
  <si>
    <t>количество погибших при дорожно-транспортных происшествиях на автомобильных дорогах, ед.</t>
  </si>
  <si>
    <t>м1</t>
  </si>
  <si>
    <t>Количество человек, прошедших обучение по образовательным программам в области энергосбережения и повышения энергетической эффективности, ед</t>
  </si>
  <si>
    <t>м2</t>
  </si>
  <si>
    <t>Количество человек, ответственных за энергосбережение и повышение энергетической эффективности, работающих в органах местного самоуправления и муниципальных учреждениях, ед</t>
  </si>
  <si>
    <t>м3</t>
  </si>
  <si>
    <t>количество зданий, строений, сооружений муниципальной собственности, соответствующих нормальному уровню энергетической эффективности и выше (А, B, C, D), ед.</t>
  </si>
  <si>
    <t>2014 год</t>
  </si>
  <si>
    <t>2015 год</t>
  </si>
  <si>
    <t>Количество многоквартирных домов, соответствующих нормальному классу энергетической эффективности и выше (A, B, C, D), ед</t>
  </si>
  <si>
    <r>
      <t>общая площадь зданий, строений, сооружений, занимаемых органами местного самоуправления и муниципальных учреждений, потребляемых тепловую энергию,  тыс.м</t>
    </r>
    <r>
      <rPr>
        <vertAlign val="superscript"/>
        <sz val="10"/>
        <color theme="1"/>
        <rFont val="Times New Roman"/>
        <family val="1"/>
        <charset val="204"/>
      </rPr>
      <t>2</t>
    </r>
  </si>
  <si>
    <t>суммарный расход электрической энергии на снабжение органов местного самоуправления и муниципальных учреждений, тыс.кВт*ч</t>
  </si>
  <si>
    <r>
      <t>общая площадь многоквартирных домов, потребляемых тепловую энергию, тыс.м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</si>
  <si>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суммарный расход электрической энергии на снабжение многоквартирных домов, тыс.</t>
    </r>
    <r>
      <rPr>
        <sz val="11"/>
        <color rgb="FF000000"/>
        <rFont val="Times New Roman"/>
        <family val="1"/>
        <charset val="204"/>
      </rPr>
      <t>кВт·ч</t>
    </r>
  </si>
  <si>
    <r>
      <t>общая площадь многоквартирных домов, потребляемых электрическую энергию, тыс.м</t>
    </r>
    <r>
      <rPr>
        <vertAlign val="superscript"/>
        <sz val="10"/>
        <color theme="1"/>
        <rFont val="Times New Roman"/>
        <family val="1"/>
        <charset val="204"/>
      </rPr>
      <t>2</t>
    </r>
  </si>
  <si>
    <t>общая площадь уличного освещения территории муниципального образования на конец года, тыс. кв. м.</t>
  </si>
  <si>
    <t>объем потребления электрической энергии в системах уличного освещения на территории муниципального образования, тыс. кВт·ч</t>
  </si>
  <si>
    <r>
      <t xml:space="preserve">суммарный расход природного газа на снабжение многоквартирных домов, тыс. </t>
    </r>
    <r>
      <rPr>
        <sz val="11"/>
        <color rgb="FF000000"/>
        <rFont val="Times New Roman"/>
        <family val="1"/>
        <charset val="204"/>
      </rPr>
      <t>м</t>
    </r>
    <r>
      <rPr>
        <vertAlign val="superscript"/>
        <sz val="11"/>
        <color rgb="FF000000"/>
        <rFont val="Times New Roman"/>
        <family val="1"/>
        <charset val="204"/>
      </rPr>
      <t>3</t>
    </r>
  </si>
  <si>
    <r>
      <t>общая площадь многоквартирных домов, потребляемых природный газ, тыс.м</t>
    </r>
    <r>
      <rPr>
        <vertAlign val="superscript"/>
        <sz val="10"/>
        <color theme="1"/>
        <rFont val="Times New Roman"/>
        <family val="1"/>
        <charset val="204"/>
      </rPr>
      <t>2</t>
    </r>
  </si>
  <si>
    <t>Таблица 2</t>
  </si>
  <si>
    <t>Индикаторы для расчёта значений целевых показателей муниципальной программы в области энергосбережения и повышения энергетической эффективности на территории городского округа Фрязино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</si>
</sst>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2" borderId="2" xfId="0" applyFont="1" applyFill="1" applyBorder="1"/>
    <xf numFmtId="1" fontId="4" fillId="2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Layout" topLeftCell="A31" zoomScaleNormal="100" zoomScaleSheetLayoutView="124" workbookViewId="0">
      <selection activeCell="I1" sqref="I1:J1"/>
    </sheetView>
  </sheetViews>
  <sheetFormatPr defaultRowHeight="15" x14ac:dyDescent="0.25"/>
  <cols>
    <col min="1" max="1" width="4.42578125" customWidth="1"/>
    <col min="3" max="3" width="48.5703125" customWidth="1"/>
    <col min="4" max="4" width="12.42578125" customWidth="1"/>
    <col min="5" max="10" width="10.42578125" bestFit="1" customWidth="1"/>
  </cols>
  <sheetData>
    <row r="1" spans="1:10" ht="15.75" x14ac:dyDescent="0.25">
      <c r="I1" s="17" t="s">
        <v>100</v>
      </c>
      <c r="J1" s="17"/>
    </row>
    <row r="2" spans="1:10" ht="47.25" customHeight="1" x14ac:dyDescent="0.25">
      <c r="A2" s="3"/>
      <c r="B2" s="7"/>
      <c r="C2" s="22" t="s">
        <v>101</v>
      </c>
      <c r="D2" s="22"/>
      <c r="E2" s="22"/>
      <c r="F2" s="22"/>
      <c r="G2" s="22"/>
      <c r="H2" s="22"/>
      <c r="I2" s="22"/>
      <c r="J2" s="22"/>
    </row>
    <row r="3" spans="1:10" x14ac:dyDescent="0.25">
      <c r="A3" s="6"/>
      <c r="B3" s="18" t="s">
        <v>0</v>
      </c>
      <c r="C3" s="18"/>
      <c r="D3" s="5" t="s">
        <v>88</v>
      </c>
      <c r="E3" s="4" t="s">
        <v>89</v>
      </c>
      <c r="F3" s="4" t="s">
        <v>1</v>
      </c>
      <c r="G3" s="4" t="s">
        <v>2</v>
      </c>
      <c r="H3" s="4" t="s">
        <v>3</v>
      </c>
      <c r="I3" s="4" t="s">
        <v>4</v>
      </c>
      <c r="J3" s="4" t="s">
        <v>5</v>
      </c>
    </row>
    <row r="4" spans="1:10" x14ac:dyDescent="0.25">
      <c r="A4" s="5">
        <v>1</v>
      </c>
      <c r="B4" s="18">
        <v>2</v>
      </c>
      <c r="C4" s="18"/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</row>
    <row r="5" spans="1:10" ht="51.75" customHeight="1" x14ac:dyDescent="0.25">
      <c r="A5" s="6" t="s">
        <v>6</v>
      </c>
      <c r="B5" s="20" t="s">
        <v>87</v>
      </c>
      <c r="C5" s="20"/>
      <c r="D5" s="5">
        <v>15</v>
      </c>
      <c r="E5" s="5">
        <v>22</v>
      </c>
      <c r="F5" s="5">
        <v>24</v>
      </c>
      <c r="G5" s="5">
        <v>27</v>
      </c>
      <c r="H5" s="5">
        <v>30</v>
      </c>
      <c r="I5" s="5">
        <v>33</v>
      </c>
      <c r="J5" s="5">
        <v>37</v>
      </c>
    </row>
    <row r="6" spans="1:10" ht="35.25" customHeight="1" x14ac:dyDescent="0.25">
      <c r="A6" s="6" t="s">
        <v>7</v>
      </c>
      <c r="B6" s="20" t="s">
        <v>8</v>
      </c>
      <c r="C6" s="20"/>
      <c r="D6" s="5">
        <v>33</v>
      </c>
      <c r="E6" s="5">
        <v>33</v>
      </c>
      <c r="F6" s="5">
        <v>33</v>
      </c>
      <c r="G6" s="5">
        <v>34</v>
      </c>
      <c r="H6" s="5">
        <v>35</v>
      </c>
      <c r="I6" s="5">
        <v>36</v>
      </c>
      <c r="J6" s="5">
        <v>37</v>
      </c>
    </row>
    <row r="7" spans="1:10" ht="44.25" customHeight="1" x14ac:dyDescent="0.25">
      <c r="A7" s="6" t="s">
        <v>9</v>
      </c>
      <c r="B7" s="20" t="s">
        <v>10</v>
      </c>
      <c r="C7" s="20"/>
      <c r="D7" s="5">
        <v>100</v>
      </c>
      <c r="E7" s="5">
        <v>100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46.5" customHeight="1" x14ac:dyDescent="0.25">
      <c r="A8" s="6" t="s">
        <v>11</v>
      </c>
      <c r="B8" s="20" t="s">
        <v>12</v>
      </c>
      <c r="C8" s="20"/>
      <c r="D8" s="8">
        <v>21.989826097243579</v>
      </c>
      <c r="E8" s="5">
        <v>100</v>
      </c>
      <c r="F8" s="5">
        <v>100</v>
      </c>
      <c r="G8" s="5">
        <v>100</v>
      </c>
      <c r="H8" s="5">
        <v>100</v>
      </c>
      <c r="I8" s="5">
        <v>100</v>
      </c>
      <c r="J8" s="5">
        <v>100</v>
      </c>
    </row>
    <row r="9" spans="1:10" ht="43.5" customHeight="1" x14ac:dyDescent="0.25">
      <c r="A9" s="6" t="s">
        <v>13</v>
      </c>
      <c r="B9" s="20" t="s">
        <v>14</v>
      </c>
      <c r="C9" s="20"/>
      <c r="D9" s="8">
        <v>22.660538746329632</v>
      </c>
      <c r="E9" s="5">
        <v>100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47.25" customHeight="1" x14ac:dyDescent="0.25">
      <c r="A10" s="6" t="s">
        <v>15</v>
      </c>
      <c r="B10" s="20" t="s">
        <v>16</v>
      </c>
      <c r="C10" s="20"/>
      <c r="D10" s="5">
        <v>87</v>
      </c>
      <c r="E10" s="5">
        <v>100</v>
      </c>
      <c r="F10" s="5">
        <v>100</v>
      </c>
      <c r="G10" s="5">
        <v>100</v>
      </c>
      <c r="H10" s="5">
        <v>100</v>
      </c>
      <c r="I10" s="5">
        <v>100</v>
      </c>
      <c r="J10" s="5">
        <v>100</v>
      </c>
    </row>
    <row r="11" spans="1:10" ht="39" customHeight="1" x14ac:dyDescent="0.25">
      <c r="A11" s="6" t="s">
        <v>17</v>
      </c>
      <c r="B11" s="20" t="s">
        <v>18</v>
      </c>
      <c r="C11" s="20"/>
      <c r="D11" s="9">
        <v>42265</v>
      </c>
      <c r="E11" s="9">
        <v>42882.906862745098</v>
      </c>
      <c r="F11" s="9">
        <v>43480.813725490196</v>
      </c>
      <c r="G11" s="9">
        <v>44058.720588235294</v>
      </c>
      <c r="H11" s="9">
        <v>44616.627450980392</v>
      </c>
      <c r="I11" s="9">
        <v>45154.534313725489</v>
      </c>
      <c r="J11" s="9">
        <v>45630</v>
      </c>
    </row>
    <row r="12" spans="1:10" ht="45" customHeight="1" x14ac:dyDescent="0.25">
      <c r="A12" s="6" t="s">
        <v>19</v>
      </c>
      <c r="B12" s="20" t="s">
        <v>91</v>
      </c>
      <c r="C12" s="20"/>
      <c r="D12" s="5">
        <v>102</v>
      </c>
      <c r="E12" s="5">
        <v>104.5</v>
      </c>
      <c r="F12" s="5">
        <v>107</v>
      </c>
      <c r="G12" s="5">
        <v>109.5</v>
      </c>
      <c r="H12" s="5">
        <v>112</v>
      </c>
      <c r="I12" s="5">
        <v>114.5</v>
      </c>
      <c r="J12" s="5">
        <v>117</v>
      </c>
    </row>
    <row r="13" spans="1:10" ht="33" customHeight="1" x14ac:dyDescent="0.25">
      <c r="A13" s="6" t="s">
        <v>20</v>
      </c>
      <c r="B13" s="20" t="s">
        <v>92</v>
      </c>
      <c r="C13" s="20"/>
      <c r="D13" s="8">
        <v>3975.009252711111</v>
      </c>
      <c r="E13" s="8">
        <v>4023.4200169565224</v>
      </c>
      <c r="F13" s="8">
        <v>4083.7991748571435</v>
      </c>
      <c r="G13" s="8">
        <v>4123.9629650349652</v>
      </c>
      <c r="H13" s="8">
        <v>4168.7333693793098</v>
      </c>
      <c r="I13" s="8">
        <v>4182.8574772297297</v>
      </c>
      <c r="J13" s="8">
        <v>4204.6648020000002</v>
      </c>
    </row>
    <row r="14" spans="1:10" ht="46.5" customHeight="1" x14ac:dyDescent="0.25">
      <c r="A14" s="6" t="s">
        <v>21</v>
      </c>
      <c r="B14" s="20" t="s">
        <v>22</v>
      </c>
      <c r="C14" s="20"/>
      <c r="D14" s="5">
        <v>102</v>
      </c>
      <c r="E14" s="5">
        <v>104.5</v>
      </c>
      <c r="F14" s="5">
        <v>107</v>
      </c>
      <c r="G14" s="5">
        <v>109.5</v>
      </c>
      <c r="H14" s="5">
        <v>112</v>
      </c>
      <c r="I14" s="5">
        <v>114.5</v>
      </c>
      <c r="J14" s="5">
        <v>117</v>
      </c>
    </row>
    <row r="15" spans="1:10" ht="38.25" customHeight="1" x14ac:dyDescent="0.25">
      <c r="A15" s="6" t="s">
        <v>23</v>
      </c>
      <c r="B15" s="20" t="s">
        <v>24</v>
      </c>
      <c r="C15" s="20"/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</row>
    <row r="16" spans="1:10" ht="44.25" customHeight="1" x14ac:dyDescent="0.25">
      <c r="A16" s="6" t="s">
        <v>25</v>
      </c>
      <c r="B16" s="20" t="s">
        <v>26</v>
      </c>
      <c r="C16" s="20"/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</row>
    <row r="17" spans="1:10" ht="36.75" customHeight="1" x14ac:dyDescent="0.25">
      <c r="A17" s="6" t="s">
        <v>27</v>
      </c>
      <c r="B17" s="20" t="s">
        <v>28</v>
      </c>
      <c r="C17" s="20"/>
      <c r="D17" s="5">
        <v>30</v>
      </c>
      <c r="E17" s="5">
        <v>45</v>
      </c>
      <c r="F17" s="5">
        <v>45</v>
      </c>
      <c r="G17" s="5">
        <v>46</v>
      </c>
      <c r="H17" s="5">
        <v>47</v>
      </c>
      <c r="I17" s="5">
        <v>48</v>
      </c>
      <c r="J17" s="5">
        <v>49</v>
      </c>
    </row>
    <row r="18" spans="1:10" ht="22.5" customHeight="1" x14ac:dyDescent="0.25">
      <c r="A18" s="6" t="s">
        <v>29</v>
      </c>
      <c r="B18" s="20" t="s">
        <v>30</v>
      </c>
      <c r="C18" s="20"/>
      <c r="D18" s="5">
        <v>45</v>
      </c>
      <c r="E18" s="5">
        <v>45</v>
      </c>
      <c r="F18" s="5">
        <v>45</v>
      </c>
      <c r="G18" s="5">
        <v>46</v>
      </c>
      <c r="H18" s="5">
        <v>47</v>
      </c>
      <c r="I18" s="5">
        <v>48</v>
      </c>
      <c r="J18" s="5">
        <v>49</v>
      </c>
    </row>
    <row r="19" spans="1:10" ht="53.25" customHeight="1" x14ac:dyDescent="0.25">
      <c r="A19" s="6" t="s">
        <v>31</v>
      </c>
      <c r="B19" s="20" t="s">
        <v>32</v>
      </c>
      <c r="C19" s="20"/>
      <c r="D19" s="5">
        <v>2</v>
      </c>
      <c r="E19" s="5">
        <v>5</v>
      </c>
      <c r="F19" s="5">
        <v>9</v>
      </c>
      <c r="G19" s="5">
        <v>12</v>
      </c>
      <c r="H19" s="5"/>
      <c r="I19" s="5"/>
      <c r="J19" s="5"/>
    </row>
    <row r="20" spans="1:10" ht="34.5" customHeight="1" x14ac:dyDescent="0.25">
      <c r="A20" s="6" t="s">
        <v>33</v>
      </c>
      <c r="B20" s="20" t="s">
        <v>34</v>
      </c>
      <c r="C20" s="20"/>
      <c r="D20" s="5">
        <v>30</v>
      </c>
      <c r="E20" s="5">
        <v>30</v>
      </c>
      <c r="F20" s="5">
        <v>30</v>
      </c>
      <c r="G20" s="5">
        <v>31</v>
      </c>
      <c r="H20" s="5">
        <v>32</v>
      </c>
      <c r="I20" s="5">
        <v>33</v>
      </c>
      <c r="J20" s="5">
        <v>34</v>
      </c>
    </row>
    <row r="21" spans="1:10" ht="51" customHeight="1" x14ac:dyDescent="0.25">
      <c r="A21" s="6" t="s">
        <v>35</v>
      </c>
      <c r="B21" s="20" t="s">
        <v>36</v>
      </c>
      <c r="C21" s="20"/>
      <c r="D21" s="5">
        <v>0</v>
      </c>
      <c r="E21" s="5">
        <v>0</v>
      </c>
      <c r="F21" s="5">
        <v>0</v>
      </c>
      <c r="G21" s="5">
        <v>0</v>
      </c>
      <c r="H21" s="5"/>
      <c r="I21" s="5"/>
      <c r="J21" s="5"/>
    </row>
    <row r="22" spans="1:10" ht="34.5" customHeight="1" x14ac:dyDescent="0.25">
      <c r="A22" s="6" t="s">
        <v>37</v>
      </c>
      <c r="B22" s="20" t="s">
        <v>38</v>
      </c>
      <c r="C22" s="20"/>
      <c r="D22" s="5">
        <v>26</v>
      </c>
      <c r="E22" s="5">
        <v>29</v>
      </c>
      <c r="F22" s="5">
        <v>30</v>
      </c>
      <c r="G22" s="5">
        <v>31</v>
      </c>
      <c r="H22" s="5">
        <v>32</v>
      </c>
      <c r="I22" s="5">
        <v>33</v>
      </c>
      <c r="J22" s="5">
        <v>34</v>
      </c>
    </row>
    <row r="23" spans="1:10" ht="28.5" customHeight="1" x14ac:dyDescent="0.25">
      <c r="A23" s="6" t="s">
        <v>39</v>
      </c>
      <c r="B23" s="20" t="s">
        <v>40</v>
      </c>
      <c r="C23" s="20"/>
      <c r="D23" s="5">
        <v>100</v>
      </c>
      <c r="E23" s="5">
        <v>100</v>
      </c>
      <c r="F23" s="5">
        <v>100</v>
      </c>
      <c r="G23" s="5">
        <v>100</v>
      </c>
      <c r="H23" s="5">
        <v>100</v>
      </c>
      <c r="I23" s="5">
        <v>100</v>
      </c>
      <c r="J23" s="5">
        <v>100</v>
      </c>
    </row>
    <row r="24" spans="1:10" ht="27" customHeight="1" x14ac:dyDescent="0.25">
      <c r="A24" s="6" t="s">
        <v>41</v>
      </c>
      <c r="B24" s="20" t="s">
        <v>42</v>
      </c>
      <c r="C24" s="20"/>
      <c r="D24" s="5">
        <v>98</v>
      </c>
      <c r="E24" s="5">
        <v>100</v>
      </c>
      <c r="F24" s="5">
        <v>100</v>
      </c>
      <c r="G24" s="5">
        <v>100</v>
      </c>
      <c r="H24" s="5">
        <v>100</v>
      </c>
      <c r="I24" s="5">
        <v>100</v>
      </c>
      <c r="J24" s="5">
        <v>100</v>
      </c>
    </row>
    <row r="25" spans="1:10" ht="26.25" customHeight="1" x14ac:dyDescent="0.25">
      <c r="A25" s="6" t="s">
        <v>43</v>
      </c>
      <c r="B25" s="20" t="s">
        <v>44</v>
      </c>
      <c r="C25" s="20"/>
      <c r="D25" s="5">
        <v>98</v>
      </c>
      <c r="E25" s="5">
        <v>100</v>
      </c>
      <c r="F25" s="5">
        <v>100</v>
      </c>
      <c r="G25" s="5">
        <v>100</v>
      </c>
      <c r="H25" s="5">
        <v>100</v>
      </c>
      <c r="I25" s="5">
        <v>100</v>
      </c>
      <c r="J25" s="5">
        <v>100</v>
      </c>
    </row>
    <row r="26" spans="1:10" ht="24.75" customHeight="1" x14ac:dyDescent="0.25">
      <c r="A26" s="6" t="s">
        <v>45</v>
      </c>
      <c r="B26" s="20" t="s">
        <v>46</v>
      </c>
      <c r="C26" s="20"/>
      <c r="D26" s="5">
        <v>98</v>
      </c>
      <c r="E26" s="5">
        <v>100</v>
      </c>
      <c r="F26" s="5">
        <v>100</v>
      </c>
      <c r="G26" s="5">
        <v>100</v>
      </c>
      <c r="H26" s="5">
        <v>100</v>
      </c>
      <c r="I26" s="5">
        <v>100</v>
      </c>
      <c r="J26" s="5">
        <v>100</v>
      </c>
    </row>
    <row r="27" spans="1:10" ht="26.25" customHeight="1" x14ac:dyDescent="0.25">
      <c r="A27" s="6" t="s">
        <v>47</v>
      </c>
      <c r="B27" s="20" t="s">
        <v>48</v>
      </c>
      <c r="C27" s="20"/>
      <c r="D27" s="10">
        <v>341543.2</v>
      </c>
      <c r="E27" s="10">
        <v>343571.5</v>
      </c>
      <c r="F27" s="10">
        <v>345306.5</v>
      </c>
      <c r="G27" s="10">
        <v>347041.5</v>
      </c>
      <c r="H27" s="10">
        <v>348776.5</v>
      </c>
      <c r="I27" s="10">
        <v>350511.5</v>
      </c>
      <c r="J27" s="10">
        <v>352246.6</v>
      </c>
    </row>
    <row r="28" spans="1:10" ht="33" customHeight="1" x14ac:dyDescent="0.25">
      <c r="A28" s="6" t="s">
        <v>49</v>
      </c>
      <c r="B28" s="20" t="s">
        <v>93</v>
      </c>
      <c r="C28" s="20"/>
      <c r="D28" s="10">
        <v>1655</v>
      </c>
      <c r="E28" s="10">
        <f t="shared" ref="E28:J28" si="0">D28+35</f>
        <v>1690</v>
      </c>
      <c r="F28" s="10">
        <f t="shared" si="0"/>
        <v>1725</v>
      </c>
      <c r="G28" s="10">
        <f t="shared" si="0"/>
        <v>1760</v>
      </c>
      <c r="H28" s="10">
        <f t="shared" si="0"/>
        <v>1795</v>
      </c>
      <c r="I28" s="10">
        <f t="shared" si="0"/>
        <v>1830</v>
      </c>
      <c r="J28" s="10">
        <f t="shared" si="0"/>
        <v>1865</v>
      </c>
    </row>
    <row r="29" spans="1:10" ht="31.5" customHeight="1" x14ac:dyDescent="0.25">
      <c r="A29" s="6" t="s">
        <v>50</v>
      </c>
      <c r="B29" s="20" t="s">
        <v>94</v>
      </c>
      <c r="C29" s="20"/>
      <c r="D29" s="10">
        <v>46500</v>
      </c>
      <c r="E29" s="10">
        <v>46942.583685800601</v>
      </c>
      <c r="F29" s="10">
        <v>47362.767371601207</v>
      </c>
      <c r="G29" s="10">
        <v>47760.551057401812</v>
      </c>
      <c r="H29" s="10">
        <v>48135.934743202415</v>
      </c>
      <c r="I29" s="10">
        <v>48488.918429003017</v>
      </c>
      <c r="J29" s="10">
        <v>48819.502114803618</v>
      </c>
    </row>
    <row r="30" spans="1:10" ht="36" customHeight="1" x14ac:dyDescent="0.25">
      <c r="A30" s="6" t="s">
        <v>51</v>
      </c>
      <c r="B30" s="20" t="s">
        <v>95</v>
      </c>
      <c r="C30" s="20"/>
      <c r="D30" s="10">
        <v>1655</v>
      </c>
      <c r="E30" s="10">
        <f t="shared" ref="E30" si="1">D30+35</f>
        <v>1690</v>
      </c>
      <c r="F30" s="10">
        <f t="shared" ref="F30" si="2">E30+35</f>
        <v>1725</v>
      </c>
      <c r="G30" s="10">
        <f t="shared" ref="G30" si="3">F30+35</f>
        <v>1760</v>
      </c>
      <c r="H30" s="10">
        <f t="shared" ref="H30" si="4">G30+35</f>
        <v>1795</v>
      </c>
      <c r="I30" s="10">
        <f t="shared" ref="I30" si="5">H30+35</f>
        <v>1830</v>
      </c>
      <c r="J30" s="10">
        <f t="shared" ref="J30" si="6">I30+35</f>
        <v>1865</v>
      </c>
    </row>
    <row r="31" spans="1:10" ht="38.25" customHeight="1" x14ac:dyDescent="0.25">
      <c r="A31" s="6" t="s">
        <v>52</v>
      </c>
      <c r="B31" s="20" t="s">
        <v>98</v>
      </c>
      <c r="C31" s="20"/>
      <c r="D31" s="10">
        <v>7310.6170000000002</v>
      </c>
      <c r="E31" s="10">
        <v>7225.6170000000002</v>
      </c>
      <c r="F31" s="10">
        <v>7140.6170000000002</v>
      </c>
      <c r="G31" s="10">
        <v>7055.6170000000002</v>
      </c>
      <c r="H31" s="10">
        <v>6970.6170000000002</v>
      </c>
      <c r="I31" s="10">
        <v>6885.6170000000002</v>
      </c>
      <c r="J31" s="10">
        <v>6800</v>
      </c>
    </row>
    <row r="32" spans="1:10" ht="31.5" customHeight="1" x14ac:dyDescent="0.25">
      <c r="A32" s="6" t="s">
        <v>53</v>
      </c>
      <c r="B32" s="20" t="s">
        <v>99</v>
      </c>
      <c r="C32" s="20"/>
      <c r="D32" s="5">
        <v>1011.6</v>
      </c>
      <c r="E32" s="5">
        <v>1007.2</v>
      </c>
      <c r="F32" s="5">
        <v>1004.3</v>
      </c>
      <c r="G32" s="13">
        <v>999.79781737960457</v>
      </c>
      <c r="H32" s="13">
        <v>995.22749821258003</v>
      </c>
      <c r="I32" s="13">
        <v>990.58748392568077</v>
      </c>
      <c r="J32" s="13">
        <v>985.78672239728894</v>
      </c>
    </row>
    <row r="33" spans="1:10" ht="48.75" customHeight="1" x14ac:dyDescent="0.25">
      <c r="A33" s="6" t="s">
        <v>54</v>
      </c>
      <c r="B33" s="20" t="s">
        <v>90</v>
      </c>
      <c r="C33" s="20"/>
      <c r="D33" s="5">
        <v>93</v>
      </c>
      <c r="E33" s="5">
        <v>97</v>
      </c>
      <c r="F33" s="5">
        <v>99</v>
      </c>
      <c r="G33" s="5">
        <v>102</v>
      </c>
      <c r="H33" s="5">
        <v>105</v>
      </c>
      <c r="I33" s="5">
        <v>108</v>
      </c>
      <c r="J33" s="5">
        <v>110</v>
      </c>
    </row>
    <row r="34" spans="1:10" ht="15.75" customHeight="1" x14ac:dyDescent="0.25">
      <c r="A34" s="5">
        <v>1</v>
      </c>
      <c r="B34" s="18">
        <v>2</v>
      </c>
      <c r="C34" s="18"/>
      <c r="D34" s="5">
        <v>3</v>
      </c>
      <c r="E34" s="5">
        <v>4</v>
      </c>
      <c r="F34" s="5">
        <v>5</v>
      </c>
      <c r="G34" s="5">
        <v>6</v>
      </c>
      <c r="H34" s="5">
        <v>7</v>
      </c>
      <c r="I34" s="5">
        <v>8</v>
      </c>
      <c r="J34" s="5">
        <v>9</v>
      </c>
    </row>
    <row r="35" spans="1:10" ht="43.5" customHeight="1" x14ac:dyDescent="0.25">
      <c r="A35" s="6" t="s">
        <v>55</v>
      </c>
      <c r="B35" s="21" t="s">
        <v>97</v>
      </c>
      <c r="C35" s="21"/>
      <c r="D35" s="12">
        <v>2213</v>
      </c>
      <c r="E35" s="12">
        <v>2091.3675675675677</v>
      </c>
      <c r="F35" s="12">
        <v>2106.84</v>
      </c>
      <c r="G35" s="12">
        <v>1812</v>
      </c>
      <c r="H35" s="12">
        <v>1505</v>
      </c>
      <c r="I35" s="12">
        <v>1301</v>
      </c>
      <c r="J35" s="12">
        <v>1106</v>
      </c>
    </row>
    <row r="36" spans="1:10" ht="32.25" customHeight="1" x14ac:dyDescent="0.25">
      <c r="A36" s="6" t="s">
        <v>56</v>
      </c>
      <c r="B36" s="21" t="s">
        <v>96</v>
      </c>
      <c r="C36" s="21"/>
      <c r="D36" s="12">
        <v>539.7560975609756</v>
      </c>
      <c r="E36" s="12">
        <v>562.19558267945365</v>
      </c>
      <c r="F36" s="12">
        <v>582</v>
      </c>
      <c r="G36" s="12">
        <v>600</v>
      </c>
      <c r="H36" s="12">
        <v>615</v>
      </c>
      <c r="I36" s="12">
        <v>630</v>
      </c>
      <c r="J36" s="12">
        <v>645</v>
      </c>
    </row>
    <row r="37" spans="1:10" ht="30.75" customHeight="1" x14ac:dyDescent="0.25">
      <c r="A37" s="6" t="s">
        <v>57</v>
      </c>
      <c r="B37" s="19" t="s">
        <v>58</v>
      </c>
      <c r="C37" s="19"/>
      <c r="D37" s="14">
        <v>286</v>
      </c>
      <c r="E37" s="14">
        <v>307</v>
      </c>
      <c r="F37" s="14">
        <v>838</v>
      </c>
      <c r="G37" s="12">
        <v>1288</v>
      </c>
      <c r="H37" s="12">
        <v>1750</v>
      </c>
      <c r="I37" s="12">
        <v>2250</v>
      </c>
      <c r="J37" s="12">
        <v>2700</v>
      </c>
    </row>
    <row r="38" spans="1:10" ht="28.5" customHeight="1" x14ac:dyDescent="0.25">
      <c r="A38" s="6" t="s">
        <v>59</v>
      </c>
      <c r="B38" s="19" t="s">
        <v>60</v>
      </c>
      <c r="C38" s="19"/>
      <c r="D38" s="14">
        <v>2378</v>
      </c>
      <c r="E38" s="14">
        <v>2417</v>
      </c>
      <c r="F38" s="14">
        <v>2542</v>
      </c>
      <c r="G38" s="12">
        <v>2580</v>
      </c>
      <c r="H38" s="12">
        <v>2620</v>
      </c>
      <c r="I38" s="12">
        <v>2660</v>
      </c>
      <c r="J38" s="12">
        <v>2700</v>
      </c>
    </row>
    <row r="39" spans="1:10" ht="44.25" customHeight="1" x14ac:dyDescent="0.25">
      <c r="A39" s="6" t="s">
        <v>61</v>
      </c>
      <c r="B39" s="19" t="s">
        <v>62</v>
      </c>
      <c r="C39" s="19"/>
      <c r="D39" s="5">
        <v>100.89999999999999</v>
      </c>
      <c r="E39" s="5">
        <v>102.60000000000001</v>
      </c>
      <c r="F39" s="5">
        <v>106.7</v>
      </c>
      <c r="G39" s="5">
        <v>109.6</v>
      </c>
      <c r="H39" s="5">
        <v>112.8</v>
      </c>
      <c r="I39" s="5">
        <v>115.5</v>
      </c>
      <c r="J39" s="5">
        <v>118</v>
      </c>
    </row>
    <row r="40" spans="1:10" ht="25.5" customHeight="1" x14ac:dyDescent="0.25">
      <c r="A40" s="6" t="s">
        <v>63</v>
      </c>
      <c r="B40" s="19" t="s">
        <v>64</v>
      </c>
      <c r="C40" s="19"/>
      <c r="D40" s="11">
        <v>111.2</v>
      </c>
      <c r="E40" s="11">
        <v>113.4</v>
      </c>
      <c r="F40" s="11">
        <v>115.6</v>
      </c>
      <c r="G40" s="11">
        <v>116.1</v>
      </c>
      <c r="H40" s="11">
        <v>116.5</v>
      </c>
      <c r="I40" s="11">
        <v>117</v>
      </c>
      <c r="J40" s="12">
        <v>118</v>
      </c>
    </row>
    <row r="41" spans="1:10" ht="58.5" customHeight="1" x14ac:dyDescent="0.25">
      <c r="A41" s="6" t="s">
        <v>65</v>
      </c>
      <c r="B41" s="19" t="s">
        <v>66</v>
      </c>
      <c r="C41" s="19"/>
      <c r="D41" s="14">
        <v>2378</v>
      </c>
      <c r="E41" s="14">
        <v>2417</v>
      </c>
      <c r="F41" s="14">
        <v>2542</v>
      </c>
      <c r="G41" s="5">
        <v>2580</v>
      </c>
      <c r="H41" s="5">
        <v>2620</v>
      </c>
      <c r="I41" s="5">
        <v>2660</v>
      </c>
      <c r="J41" s="5">
        <v>2700</v>
      </c>
    </row>
    <row r="42" spans="1:10" ht="42" customHeight="1" x14ac:dyDescent="0.25">
      <c r="A42" s="6" t="s">
        <v>67</v>
      </c>
      <c r="B42" s="19" t="s">
        <v>69</v>
      </c>
      <c r="C42" s="19"/>
      <c r="D42" s="5">
        <v>0</v>
      </c>
      <c r="E42" s="5">
        <v>0</v>
      </c>
      <c r="F42" s="11">
        <v>115.6</v>
      </c>
      <c r="G42" s="11">
        <v>116.1</v>
      </c>
      <c r="H42" s="11">
        <v>116.5</v>
      </c>
      <c r="I42" s="11">
        <v>117</v>
      </c>
      <c r="J42" s="12">
        <v>118</v>
      </c>
    </row>
    <row r="43" spans="1:10" ht="33.75" customHeight="1" x14ac:dyDescent="0.25">
      <c r="A43" s="6" t="s">
        <v>70</v>
      </c>
      <c r="B43" s="19" t="s">
        <v>71</v>
      </c>
      <c r="C43" s="19"/>
      <c r="D43" s="16">
        <v>48.06</v>
      </c>
      <c r="E43" s="16">
        <v>48.7</v>
      </c>
      <c r="F43" s="16">
        <v>50.1</v>
      </c>
      <c r="G43" s="11">
        <v>64.015000000000001</v>
      </c>
      <c r="H43" s="11">
        <v>76.300000000000011</v>
      </c>
      <c r="I43" s="11">
        <v>87.6</v>
      </c>
      <c r="J43" s="11">
        <v>118</v>
      </c>
    </row>
    <row r="44" spans="1:10" ht="21" customHeight="1" x14ac:dyDescent="0.25">
      <c r="A44" s="6" t="s">
        <v>72</v>
      </c>
      <c r="B44" s="19" t="s">
        <v>73</v>
      </c>
      <c r="C44" s="19"/>
      <c r="D44" s="16">
        <v>106.8</v>
      </c>
      <c r="E44" s="16">
        <v>107.4</v>
      </c>
      <c r="F44" s="16">
        <v>110.3</v>
      </c>
      <c r="G44" s="11">
        <v>112.1</v>
      </c>
      <c r="H44" s="12">
        <v>114.2</v>
      </c>
      <c r="I44" s="12">
        <v>116</v>
      </c>
      <c r="J44" s="12">
        <v>118</v>
      </c>
    </row>
    <row r="45" spans="1:10" ht="36" customHeight="1" x14ac:dyDescent="0.25">
      <c r="A45" s="6" t="s">
        <v>74</v>
      </c>
      <c r="B45" s="19" t="s">
        <v>75</v>
      </c>
      <c r="C45" s="19"/>
      <c r="D45" s="15">
        <v>57</v>
      </c>
      <c r="E45" s="15">
        <v>57</v>
      </c>
      <c r="F45" s="15">
        <v>57</v>
      </c>
      <c r="G45" s="5">
        <v>37</v>
      </c>
      <c r="H45" s="5">
        <v>17</v>
      </c>
      <c r="I45" s="5">
        <v>0</v>
      </c>
      <c r="J45" s="5">
        <v>0</v>
      </c>
    </row>
    <row r="46" spans="1:10" ht="24.75" customHeight="1" x14ac:dyDescent="0.25">
      <c r="A46" s="6" t="s">
        <v>76</v>
      </c>
      <c r="B46" s="19" t="s">
        <v>77</v>
      </c>
      <c r="C46" s="19"/>
      <c r="D46" s="14">
        <v>2024</v>
      </c>
      <c r="E46" s="14">
        <v>2057</v>
      </c>
      <c r="F46" s="14">
        <v>2173</v>
      </c>
      <c r="G46" s="12">
        <v>2202</v>
      </c>
      <c r="H46" s="12">
        <v>2235</v>
      </c>
      <c r="I46" s="12">
        <v>2270</v>
      </c>
      <c r="J46" s="12">
        <v>2305</v>
      </c>
    </row>
    <row r="47" spans="1:10" ht="53.25" customHeight="1" x14ac:dyDescent="0.25">
      <c r="A47" s="6" t="s">
        <v>78</v>
      </c>
      <c r="B47" s="19" t="s">
        <v>79</v>
      </c>
      <c r="C47" s="19"/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</row>
    <row r="48" spans="1:10" ht="51" customHeight="1" x14ac:dyDescent="0.25">
      <c r="A48" s="6" t="s">
        <v>80</v>
      </c>
      <c r="B48" s="19" t="s">
        <v>81</v>
      </c>
      <c r="C48" s="19"/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</row>
    <row r="49" spans="1:10" ht="51" customHeight="1" x14ac:dyDescent="0.25">
      <c r="A49" s="6" t="s">
        <v>82</v>
      </c>
      <c r="B49" s="20" t="s">
        <v>83</v>
      </c>
      <c r="C49" s="20"/>
      <c r="D49" s="5">
        <v>2</v>
      </c>
      <c r="E49" s="5">
        <v>2</v>
      </c>
      <c r="F49" s="5">
        <v>3</v>
      </c>
      <c r="G49" s="5">
        <v>3</v>
      </c>
      <c r="H49" s="5"/>
      <c r="I49" s="5"/>
      <c r="J49" s="5"/>
    </row>
    <row r="50" spans="1:10" ht="39.75" customHeight="1" x14ac:dyDescent="0.25">
      <c r="A50" s="6" t="s">
        <v>84</v>
      </c>
      <c r="B50" s="20" t="s">
        <v>85</v>
      </c>
      <c r="C50" s="20"/>
      <c r="D50" s="5">
        <v>30</v>
      </c>
      <c r="E50" s="5">
        <v>30</v>
      </c>
      <c r="F50" s="5">
        <v>30</v>
      </c>
      <c r="G50" s="5">
        <v>31</v>
      </c>
      <c r="H50" s="5">
        <v>32</v>
      </c>
      <c r="I50" s="5">
        <v>33</v>
      </c>
      <c r="J50" s="5">
        <v>34</v>
      </c>
    </row>
    <row r="51" spans="1:10" ht="55.5" customHeight="1" x14ac:dyDescent="0.25">
      <c r="A51" s="6" t="s">
        <v>86</v>
      </c>
      <c r="B51" s="19" t="s">
        <v>68</v>
      </c>
      <c r="C51" s="19"/>
      <c r="D51" s="5">
        <v>0</v>
      </c>
      <c r="E51" s="5">
        <v>0</v>
      </c>
      <c r="F51" s="5">
        <v>1</v>
      </c>
      <c r="G51" s="5">
        <v>1</v>
      </c>
      <c r="H51" s="5"/>
      <c r="I51" s="5"/>
      <c r="J51" s="5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75" x14ac:dyDescent="0.25">
      <c r="A53" s="2"/>
    </row>
  </sheetData>
  <mergeCells count="51">
    <mergeCell ref="B6:C6"/>
    <mergeCell ref="B15:C15"/>
    <mergeCell ref="B5:C5"/>
    <mergeCell ref="C2:J2"/>
    <mergeCell ref="B3:C3"/>
    <mergeCell ref="B4:C4"/>
    <mergeCell ref="B9:C9"/>
    <mergeCell ref="B11:C11"/>
    <mergeCell ref="B12:C12"/>
    <mergeCell ref="B10:C10"/>
    <mergeCell ref="B7:C7"/>
    <mergeCell ref="B8:C8"/>
    <mergeCell ref="B17:C17"/>
    <mergeCell ref="B18:C18"/>
    <mergeCell ref="B16:C16"/>
    <mergeCell ref="B13:C13"/>
    <mergeCell ref="B14:C14"/>
    <mergeCell ref="B23:C23"/>
    <mergeCell ref="B24:C24"/>
    <mergeCell ref="B21:C21"/>
    <mergeCell ref="B22:C22"/>
    <mergeCell ref="B19:C19"/>
    <mergeCell ref="B20:C20"/>
    <mergeCell ref="B29:C29"/>
    <mergeCell ref="B30:C30"/>
    <mergeCell ref="B27:C27"/>
    <mergeCell ref="B28:C28"/>
    <mergeCell ref="B25:C25"/>
    <mergeCell ref="B26:C26"/>
    <mergeCell ref="B36:C36"/>
    <mergeCell ref="B37:C37"/>
    <mergeCell ref="B35:C35"/>
    <mergeCell ref="B33:C33"/>
    <mergeCell ref="B31:C31"/>
    <mergeCell ref="B32:C32"/>
    <mergeCell ref="I1:J1"/>
    <mergeCell ref="B34:C34"/>
    <mergeCell ref="B51:C51"/>
    <mergeCell ref="B49:C49"/>
    <mergeCell ref="B50:C50"/>
    <mergeCell ref="B47:C47"/>
    <mergeCell ref="B48:C48"/>
    <mergeCell ref="B45:C45"/>
    <mergeCell ref="B46:C46"/>
    <mergeCell ref="B43:C43"/>
    <mergeCell ref="B44:C44"/>
    <mergeCell ref="B42:C42"/>
    <mergeCell ref="B40:C40"/>
    <mergeCell ref="B41:C41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63" firstPageNumber="45" orientation="portrait" useFirstPageNumber="1" r:id="rId1"/>
  <headerFooter differentFirst="1">
    <oddHeader>&amp;C&amp;"Times New Roman,обычный"&amp;14 46</oddHeader>
    <firstHeader>&amp;C&amp;"Times New Roman,обычный"&amp;14 45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2016-12-12T11:23:07Z</dcterms:modified>
</cp:coreProperties>
</file>